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autoCompressPictures="0" defaultThemeVersion="124226"/>
  <xr:revisionPtr revIDLastSave="0" documentId="13_ncr:1_{58827645-F527-4551-B0B7-AEDFCBCF0B71}" xr6:coauthVersionLast="47" xr6:coauthVersionMax="47" xr10:uidLastSave="{00000000-0000-0000-0000-000000000000}"/>
  <bookViews>
    <workbookView xWindow="-120" yWindow="-120" windowWidth="20730" windowHeight="11040" xr2:uid="{00000000-000D-0000-FFFF-FFFF00000000}"/>
  </bookViews>
  <sheets>
    <sheet name="企業概要書 1" sheetId="33" r:id="rId1"/>
    <sheet name="企業概要書 2" sheetId="34" r:id="rId2"/>
    <sheet name="設備投資計画" sheetId="17" r:id="rId3"/>
    <sheet name="月別収支計画　新規事業" sheetId="31" r:id="rId4"/>
    <sheet name="月別収支計画 " sheetId="36" r:id="rId5"/>
    <sheet name="年別収支計画" sheetId="32" r:id="rId6"/>
  </sheets>
  <definedNames>
    <definedName name="_AMO_UniqueIdentifier" hidden="1">"'5675cf50-e49b-4b82-a5dc-779bb20ab044'"</definedName>
    <definedName name="_xlnm.Print_Area" localSheetId="0">'企業概要書 1'!$A$1:$AJ$56</definedName>
    <definedName name="_xlnm.Print_Area" localSheetId="1">'企業概要書 2'!$A$1:$AJ$56</definedName>
    <definedName name="_xlnm.Print_Area" localSheetId="4">'月別収支計画 '!$A$1:$O$55</definedName>
    <definedName name="_xlnm.Print_Area" localSheetId="3">'月別収支計画　新規事業'!$A$1:$O$55</definedName>
    <definedName name="_xlnm.Print_Area" localSheetId="2">設備投資計画!$A$1:$AF$54</definedName>
    <definedName name="_xlnm.Print_Area" localSheetId="5">年別収支計画!$A$1:$L$55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 i="34" l="1"/>
  <c r="W1" i="17"/>
  <c r="AD34" i="17"/>
  <c r="I11" i="32"/>
  <c r="I10" i="32"/>
  <c r="I9" i="32"/>
  <c r="I8" i="32"/>
  <c r="I7" i="32"/>
  <c r="I6" i="32"/>
  <c r="L39" i="17" s="1"/>
  <c r="I5" i="32"/>
  <c r="O16" i="31"/>
  <c r="T3" i="34"/>
  <c r="C12" i="32"/>
  <c r="C13" i="32" s="1"/>
  <c r="C18" i="32" s="1"/>
  <c r="O16" i="36"/>
  <c r="H12" i="36"/>
  <c r="G12" i="36"/>
  <c r="F12" i="36"/>
  <c r="D12" i="36"/>
  <c r="C12" i="36"/>
  <c r="I2" i="36"/>
  <c r="L1" i="36"/>
  <c r="I2" i="31"/>
  <c r="H2" i="32"/>
  <c r="J1" i="32"/>
  <c r="L1" i="31"/>
  <c r="W1" i="31"/>
  <c r="W1" i="32"/>
  <c r="E12" i="32"/>
  <c r="E13" i="32" s="1"/>
  <c r="E18" i="32" s="1"/>
  <c r="N12" i="36" l="1"/>
  <c r="N13" i="36" s="1"/>
  <c r="N18" i="36" s="1"/>
  <c r="L12" i="36"/>
  <c r="L13" i="36" s="1"/>
  <c r="L18" i="36" s="1"/>
  <c r="K7" i="32"/>
  <c r="L40" i="17"/>
  <c r="K9" i="32"/>
  <c r="L42" i="17"/>
  <c r="O6" i="36"/>
  <c r="K6" i="32"/>
  <c r="L43" i="17"/>
  <c r="K10" i="32"/>
  <c r="O10" i="36"/>
  <c r="G43" i="17" s="1"/>
  <c r="K11" i="32"/>
  <c r="L44" i="17"/>
  <c r="O11" i="36"/>
  <c r="J12" i="36"/>
  <c r="J13" i="36" s="1"/>
  <c r="J18" i="36" s="1"/>
  <c r="I12" i="36"/>
  <c r="I13" i="36" s="1"/>
  <c r="I18" i="36" s="1"/>
  <c r="O9" i="36"/>
  <c r="G9" i="32" s="1"/>
  <c r="L41" i="17"/>
  <c r="K8" i="32"/>
  <c r="I12" i="32"/>
  <c r="L45" i="17" s="1"/>
  <c r="K12" i="36"/>
  <c r="K13" i="36" s="1"/>
  <c r="K18" i="36" s="1"/>
  <c r="L38" i="17"/>
  <c r="K5" i="32"/>
  <c r="M12" i="36"/>
  <c r="M13" i="36" s="1"/>
  <c r="M18" i="36" s="1"/>
  <c r="O7" i="36"/>
  <c r="O8" i="36"/>
  <c r="Q33" i="17"/>
  <c r="E12" i="36"/>
  <c r="E13" i="36" s="1"/>
  <c r="E18" i="36" s="1"/>
  <c r="H13" i="36"/>
  <c r="H18" i="36" s="1"/>
  <c r="D13" i="36"/>
  <c r="D18" i="36" s="1"/>
  <c r="C13" i="36"/>
  <c r="C18" i="36" s="1"/>
  <c r="F13" i="36"/>
  <c r="F18" i="36" s="1"/>
  <c r="G13" i="36"/>
  <c r="G18" i="36" s="1"/>
  <c r="O5" i="36"/>
  <c r="G5" i="32" s="1"/>
  <c r="N12" i="31"/>
  <c r="D12" i="31"/>
  <c r="D13" i="31" s="1"/>
  <c r="D18" i="31" s="1"/>
  <c r="C12" i="31"/>
  <c r="G42" i="17" l="1"/>
  <c r="G40" i="17"/>
  <c r="G7" i="32"/>
  <c r="G39" i="17"/>
  <c r="G6" i="32"/>
  <c r="G10" i="32"/>
  <c r="K12" i="32"/>
  <c r="K13" i="32" s="1"/>
  <c r="K18" i="32" s="1"/>
  <c r="G44" i="17"/>
  <c r="G11" i="32"/>
  <c r="I13" i="32"/>
  <c r="I18" i="32" s="1"/>
  <c r="G41" i="17"/>
  <c r="G8" i="32"/>
  <c r="O12" i="36"/>
  <c r="G45" i="17" s="1"/>
  <c r="G38" i="17"/>
  <c r="O13" i="36"/>
  <c r="O18" i="36" s="1"/>
  <c r="C13" i="31"/>
  <c r="C18" i="31" s="1"/>
  <c r="L46" i="17" l="1"/>
  <c r="G12" i="32"/>
  <c r="G13" i="32" s="1"/>
  <c r="G18" i="32" s="1"/>
  <c r="G46" i="17"/>
  <c r="F12" i="31"/>
  <c r="G12" i="31"/>
  <c r="H12" i="31"/>
  <c r="I12" i="31"/>
  <c r="J12" i="31"/>
  <c r="K12" i="31"/>
  <c r="L12" i="31"/>
  <c r="M12" i="31"/>
  <c r="O10" i="31" l="1"/>
  <c r="O9" i="31"/>
  <c r="N13" i="31"/>
  <c r="N18" i="31" s="1"/>
  <c r="M13" i="31"/>
  <c r="M18" i="31" s="1"/>
  <c r="L13" i="31"/>
  <c r="L18" i="31" s="1"/>
  <c r="K13" i="31"/>
  <c r="K18" i="31" s="1"/>
  <c r="J13" i="31"/>
  <c r="J18" i="31" s="1"/>
  <c r="I13" i="31"/>
  <c r="I18" i="31" s="1"/>
  <c r="H13" i="31"/>
  <c r="H18" i="31" s="1"/>
  <c r="G13" i="31"/>
  <c r="G18" i="31" s="1"/>
  <c r="F13" i="31"/>
  <c r="F18" i="31" s="1"/>
  <c r="E12" i="31" l="1"/>
  <c r="E13" i="31" s="1"/>
  <c r="E18" i="31" s="1"/>
  <c r="O5" i="31" l="1"/>
  <c r="O6" i="31"/>
  <c r="O7" i="31"/>
  <c r="O8" i="31"/>
  <c r="O11" i="31"/>
  <c r="Q25" i="17"/>
  <c r="Q34" i="17" l="1"/>
  <c r="O12" i="31"/>
  <c r="O13" i="31"/>
  <c r="O18" i="31" l="1"/>
</calcChain>
</file>

<file path=xl/sharedStrings.xml><?xml version="1.0" encoding="utf-8"?>
<sst xmlns="http://schemas.openxmlformats.org/spreadsheetml/2006/main" count="485" uniqueCount="210">
  <si>
    <t>所在地</t>
    <rPh sb="0" eb="3">
      <t>ショザイチ</t>
    </rPh>
    <phoneticPr fontId="1"/>
  </si>
  <si>
    <t>業務内容</t>
    <rPh sb="0" eb="2">
      <t>ギョウム</t>
    </rPh>
    <rPh sb="2" eb="4">
      <t>ナイヨウ</t>
    </rPh>
    <phoneticPr fontId="1"/>
  </si>
  <si>
    <t>企業名</t>
    <rPh sb="0" eb="2">
      <t>キギョウ</t>
    </rPh>
    <rPh sb="2" eb="3">
      <t>メイ</t>
    </rPh>
    <phoneticPr fontId="1"/>
  </si>
  <si>
    <t>常勤役員の人数
（法人の方のみ）</t>
    <rPh sb="0" eb="2">
      <t>ジョウキン</t>
    </rPh>
    <rPh sb="2" eb="4">
      <t>ヤクイン</t>
    </rPh>
    <rPh sb="5" eb="7">
      <t>ニンズウ</t>
    </rPh>
    <rPh sb="9" eb="11">
      <t>ホウジン</t>
    </rPh>
    <rPh sb="12" eb="13">
      <t>カタ</t>
    </rPh>
    <phoneticPr fontId="1"/>
  </si>
  <si>
    <t>企業の沿革</t>
    <rPh sb="0" eb="2">
      <t>キギョウ</t>
    </rPh>
    <rPh sb="3" eb="5">
      <t>エンカク</t>
    </rPh>
    <phoneticPr fontId="1"/>
  </si>
  <si>
    <t>お名前</t>
    <rPh sb="1" eb="3">
      <t>ナマエ</t>
    </rPh>
    <phoneticPr fontId="1"/>
  </si>
  <si>
    <t>万円</t>
    <rPh sb="0" eb="2">
      <t>マンエン</t>
    </rPh>
    <phoneticPr fontId="1"/>
  </si>
  <si>
    <t>２　従業員</t>
    <rPh sb="2" eb="5">
      <t>ジュウギョウイン</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</si>
  <si>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</si>
  <si>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</si>
  <si>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</si>
  <si>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</si>
  <si>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</si>
  <si>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その他</t>
    <rPh sb="2" eb="3">
      <t>タ</t>
    </rPh>
    <phoneticPr fontId="1"/>
  </si>
  <si>
    <t>実施時期</t>
    <rPh sb="0" eb="2">
      <t>ジッシ</t>
    </rPh>
    <rPh sb="2" eb="4">
      <t>ジキ</t>
    </rPh>
    <phoneticPr fontId="1"/>
  </si>
  <si>
    <t>２　資金計画と調達方法</t>
    <rPh sb="2" eb="4">
      <t>シキン</t>
    </rPh>
    <rPh sb="4" eb="6">
      <t>ケイカク</t>
    </rPh>
    <rPh sb="7" eb="9">
      <t>チョウタツ</t>
    </rPh>
    <rPh sb="9" eb="11">
      <t>ホウホウ</t>
    </rPh>
    <phoneticPr fontId="1"/>
  </si>
  <si>
    <t>運転資金</t>
    <rPh sb="0" eb="2">
      <t>ウンテン</t>
    </rPh>
    <rPh sb="2" eb="4">
      <t>シキン</t>
    </rPh>
    <phoneticPr fontId="1"/>
  </si>
  <si>
    <t>家賃</t>
    <rPh sb="0" eb="2">
      <t>ヤチン</t>
    </rPh>
    <phoneticPr fontId="1"/>
  </si>
  <si>
    <t>支払利息</t>
    <rPh sb="0" eb="2">
      <t>シハライ</t>
    </rPh>
    <rPh sb="2" eb="4">
      <t>リソク</t>
    </rPh>
    <phoneticPr fontId="1"/>
  </si>
  <si>
    <t>〔</t>
    <phoneticPr fontId="1"/>
  </si>
  <si>
    <t>実施場所</t>
    <rPh sb="0" eb="2">
      <t>ジッシ</t>
    </rPh>
    <rPh sb="2" eb="4">
      <t>バショ</t>
    </rPh>
    <phoneticPr fontId="1"/>
  </si>
  <si>
    <t>目　　　的</t>
    <rPh sb="0" eb="1">
      <t>メ</t>
    </rPh>
    <rPh sb="4" eb="5">
      <t>マト</t>
    </rPh>
    <phoneticPr fontId="1"/>
  </si>
  <si>
    <t>内　　　容</t>
    <rPh sb="0" eb="1">
      <t>ウチ</t>
    </rPh>
    <rPh sb="4" eb="5">
      <t>カタチ</t>
    </rPh>
    <phoneticPr fontId="1"/>
  </si>
  <si>
    <t>効　　　果</t>
    <rPh sb="0" eb="1">
      <t>コウ</t>
    </rPh>
    <rPh sb="4" eb="5">
      <t>ハテ</t>
    </rPh>
    <phoneticPr fontId="1"/>
  </si>
  <si>
    <t>必要な資金</t>
    <rPh sb="0" eb="2">
      <t>ヒツヨウ</t>
    </rPh>
    <rPh sb="3" eb="5">
      <t>シキン</t>
    </rPh>
    <phoneticPr fontId="1"/>
  </si>
  <si>
    <t>見積先</t>
    <rPh sb="0" eb="2">
      <t>ミツモ</t>
    </rPh>
    <rPh sb="2" eb="3">
      <t>サキ</t>
    </rPh>
    <phoneticPr fontId="1"/>
  </si>
  <si>
    <t>金額</t>
    <rPh sb="0" eb="2">
      <t>キンガク</t>
    </rPh>
    <phoneticPr fontId="1"/>
  </si>
  <si>
    <t>調達方法</t>
    <rPh sb="0" eb="2">
      <t>チョウタツ</t>
    </rPh>
    <rPh sb="2" eb="4">
      <t>ホウホウ</t>
    </rPh>
    <phoneticPr fontId="1"/>
  </si>
  <si>
    <t>設備投資資金</t>
    <rPh sb="0" eb="4">
      <t>セツビトウシ</t>
    </rPh>
    <rPh sb="4" eb="6">
      <t>シキン</t>
    </rPh>
    <phoneticPr fontId="1"/>
  </si>
  <si>
    <t>合計</t>
    <rPh sb="0" eb="2">
      <t>ゴウケイ</t>
    </rPh>
    <phoneticPr fontId="1"/>
  </si>
  <si>
    <t>自己資金</t>
    <rPh sb="0" eb="2">
      <t>ジコ</t>
    </rPh>
    <rPh sb="2" eb="4">
      <t>シキン</t>
    </rPh>
    <phoneticPr fontId="1"/>
  </si>
  <si>
    <t>３．事業の見通し（月平均）</t>
    <rPh sb="2" eb="4">
      <t>ジギョウ</t>
    </rPh>
    <rPh sb="5" eb="7">
      <t>ミトオ</t>
    </rPh>
    <rPh sb="9" eb="12">
      <t>ツキヘイキン</t>
    </rPh>
    <phoneticPr fontId="1"/>
  </si>
  <si>
    <t>稼働1年目</t>
    <rPh sb="0" eb="2">
      <t>カドウ</t>
    </rPh>
    <rPh sb="3" eb="5">
      <t>ネンメ</t>
    </rPh>
    <phoneticPr fontId="1"/>
  </si>
  <si>
    <t>2年目以降</t>
    <rPh sb="1" eb="5">
      <t>ネンメイコウ</t>
    </rPh>
    <phoneticPr fontId="1"/>
  </si>
  <si>
    <t>支払利息</t>
    <rPh sb="0" eb="2">
      <t>シハライ</t>
    </rPh>
    <rPh sb="2" eb="4">
      <t>リソク</t>
    </rPh>
    <phoneticPr fontId="1"/>
  </si>
  <si>
    <t>その他</t>
    <rPh sb="2" eb="3">
      <t>タ</t>
    </rPh>
    <phoneticPr fontId="1"/>
  </si>
  <si>
    <t>売上高　　①</t>
    <rPh sb="0" eb="2">
      <t>ウリアゲ</t>
    </rPh>
    <rPh sb="2" eb="3">
      <t>ダカ</t>
    </rPh>
    <phoneticPr fontId="1"/>
  </si>
  <si>
    <t>売上原価 ②</t>
    <rPh sb="0" eb="2">
      <t>ウリアゲ</t>
    </rPh>
    <rPh sb="2" eb="4">
      <t>ゲンカ</t>
    </rPh>
    <phoneticPr fontId="1"/>
  </si>
  <si>
    <t>経費</t>
    <rPh sb="0" eb="2">
      <t>ケイヒ</t>
    </rPh>
    <phoneticPr fontId="1"/>
  </si>
  <si>
    <t>合計 ③</t>
    <rPh sb="0" eb="2">
      <t>ゴウケイ</t>
    </rPh>
    <phoneticPr fontId="1"/>
  </si>
  <si>
    <t>営業利益 ①-②-③</t>
    <rPh sb="0" eb="2">
      <t>エイギョウ</t>
    </rPh>
    <rPh sb="2" eb="4">
      <t>リエキ</t>
    </rPh>
    <phoneticPr fontId="1"/>
  </si>
  <si>
    <t>４．自由記述欄（本計画についてのアピールポイント、事業を行ううえでの悩み、希望するアドバイス等）</t>
    <rPh sb="2" eb="4">
      <t>ジユウ</t>
    </rPh>
    <rPh sb="4" eb="6">
      <t>キジュツ</t>
    </rPh>
    <rPh sb="6" eb="7">
      <t>ラン</t>
    </rPh>
    <rPh sb="8" eb="9">
      <t>ホン</t>
    </rPh>
    <rPh sb="9" eb="11">
      <t>ケイカク</t>
    </rPh>
    <rPh sb="25" eb="27">
      <t>ジギョウ</t>
    </rPh>
    <rPh sb="28" eb="29">
      <t>オコナ</t>
    </rPh>
    <rPh sb="34" eb="35">
      <t>ナヤ</t>
    </rPh>
    <rPh sb="37" eb="39">
      <t>キボウ</t>
    </rPh>
    <rPh sb="46" eb="47">
      <t>トウ</t>
    </rPh>
    <phoneticPr fontId="1"/>
  </si>
  <si>
    <t>現在地での営業開始時期</t>
    <rPh sb="0" eb="3">
      <t>ゲンザイチ</t>
    </rPh>
    <rPh sb="5" eb="7">
      <t>エイギョウ</t>
    </rPh>
    <rPh sb="7" eb="9">
      <t>カイシ</t>
    </rPh>
    <rPh sb="9" eb="11">
      <t>ジキ</t>
    </rPh>
    <phoneticPr fontId="1"/>
  </si>
  <si>
    <t>内　容</t>
    <rPh sb="0" eb="1">
      <t>ウチ</t>
    </rPh>
    <rPh sb="2" eb="3">
      <t>カタチ</t>
    </rPh>
    <phoneticPr fontId="1"/>
  </si>
  <si>
    <t>過去の
事業経験</t>
    <rPh sb="0" eb="2">
      <t>カコ</t>
    </rPh>
    <rPh sb="4" eb="6">
      <t>ジギョウ</t>
    </rPh>
    <rPh sb="6" eb="8">
      <t>ケイケン</t>
    </rPh>
    <phoneticPr fontId="1"/>
  </si>
  <si>
    <t>実際経営者</t>
    <rPh sb="0" eb="2">
      <t>ジッサイ</t>
    </rPh>
    <rPh sb="2" eb="5">
      <t>ケイエイシャ</t>
    </rPh>
    <phoneticPr fontId="1"/>
  </si>
  <si>
    <t>後継（予定）者</t>
    <rPh sb="0" eb="2">
      <t>コウケイ</t>
    </rPh>
    <rPh sb="3" eb="5">
      <t>ヨテイ</t>
    </rPh>
    <rPh sb="6" eb="7">
      <t>シャ</t>
    </rPh>
    <phoneticPr fontId="1"/>
  </si>
  <si>
    <t>）</t>
    <phoneticPr fontId="1"/>
  </si>
  <si>
    <t>取得資格</t>
    <rPh sb="0" eb="2">
      <t>シュトク</t>
    </rPh>
    <rPh sb="2" eb="4">
      <t>シカク</t>
    </rPh>
    <phoneticPr fontId="1"/>
  </si>
  <si>
    <t>特になし</t>
    <rPh sb="0" eb="1">
      <t>トク</t>
    </rPh>
    <phoneticPr fontId="1"/>
  </si>
  <si>
    <t>有</t>
    <rPh sb="0" eb="1">
      <t>アリ</t>
    </rPh>
    <phoneticPr fontId="1"/>
  </si>
  <si>
    <t>番号等</t>
    <rPh sb="0" eb="2">
      <t>バンゴウ</t>
    </rPh>
    <rPh sb="2" eb="3">
      <t>トウ</t>
    </rPh>
    <phoneticPr fontId="1"/>
  </si>
  <si>
    <t>　</t>
    <phoneticPr fontId="1"/>
  </si>
  <si>
    <t>☑</t>
  </si>
  <si>
    <t>許認可等</t>
    <rPh sb="0" eb="3">
      <t>キョニンカ</t>
    </rPh>
    <rPh sb="3" eb="4">
      <t>トウ</t>
    </rPh>
    <phoneticPr fontId="1"/>
  </si>
  <si>
    <t>知的財産権等</t>
    <rPh sb="0" eb="2">
      <t>チテキ</t>
    </rPh>
    <rPh sb="2" eb="5">
      <t>ザイサンケン</t>
    </rPh>
    <rPh sb="5" eb="6">
      <t>トウ</t>
    </rPh>
    <phoneticPr fontId="1"/>
  </si>
  <si>
    <t>お申込人又は代表者</t>
    <rPh sb="1" eb="3">
      <t>モウシコ</t>
    </rPh>
    <rPh sb="3" eb="4">
      <t>ジン</t>
    </rPh>
    <rPh sb="4" eb="5">
      <t>マタ</t>
    </rPh>
    <rPh sb="6" eb="9">
      <t>ダイヒョウシャ</t>
    </rPh>
    <phoneticPr fontId="1"/>
  </si>
  <si>
    <t>(</t>
    <phoneticPr fontId="1"/>
  </si>
  <si>
    <t xml:space="preserve"> </t>
    <phoneticPr fontId="1"/>
  </si>
  <si>
    <t>経営者の略歴等</t>
    <rPh sb="0" eb="3">
      <t>ケイエイシャ</t>
    </rPh>
    <rPh sb="4" eb="6">
      <t>リャクレキ</t>
    </rPh>
    <rPh sb="6" eb="7">
      <t>トウ</t>
    </rPh>
    <phoneticPr fontId="1"/>
  </si>
  <si>
    <t>（⇒やめた時期 ：</t>
    <rPh sb="5" eb="7">
      <t>ジキ</t>
    </rPh>
    <phoneticPr fontId="1"/>
  </si>
  <si>
    <t>名前</t>
    <rPh sb="0" eb="2">
      <t>ナマエ</t>
    </rPh>
    <phoneticPr fontId="1"/>
  </si>
  <si>
    <t>〕</t>
    <phoneticPr fontId="1"/>
  </si>
  <si>
    <t>作成</t>
    <rPh sb="0" eb="2">
      <t>サクセイ</t>
    </rPh>
    <phoneticPr fontId="1"/>
  </si>
  <si>
    <t>１　企業の沿革・経営者の略歴等</t>
    <rPh sb="2" eb="4">
      <t>キギョウ</t>
    </rPh>
    <rPh sb="5" eb="7">
      <t>エンカク</t>
    </rPh>
    <rPh sb="8" eb="11">
      <t>ケイエイシャ</t>
    </rPh>
    <rPh sb="12" eb="14">
      <t>リャクレキ</t>
    </rPh>
    <rPh sb="14" eb="15">
      <t>トウ</t>
    </rPh>
    <phoneticPr fontId="1"/>
  </si>
  <si>
    <t>従業員数
（3ヶ月以上継続雇用者※）</t>
    <rPh sb="0" eb="3">
      <t>ジュウギョウイン</t>
    </rPh>
    <rPh sb="3" eb="4">
      <t>スウ</t>
    </rPh>
    <rPh sb="8" eb="11">
      <t>ゲツイジョウ</t>
    </rPh>
    <rPh sb="11" eb="13">
      <t>ケイゾク</t>
    </rPh>
    <rPh sb="13" eb="15">
      <t>コヨウ</t>
    </rPh>
    <rPh sb="15" eb="16">
      <t>シャ</t>
    </rPh>
    <phoneticPr fontId="1"/>
  </si>
  <si>
    <t>（うち家族従業員）</t>
    <rPh sb="3" eb="5">
      <t>カゾク</t>
    </rPh>
    <rPh sb="5" eb="8">
      <t>ジュウギョウイン</t>
    </rPh>
    <phoneticPr fontId="1"/>
  </si>
  <si>
    <t>（うちパート従業員）</t>
    <rPh sb="6" eb="9">
      <t>ジュウギョウイン</t>
    </rPh>
    <phoneticPr fontId="1"/>
  </si>
  <si>
    <t>人</t>
    <rPh sb="0" eb="1">
      <t>ニン</t>
    </rPh>
    <phoneticPr fontId="1"/>
  </si>
  <si>
    <t>事業を経営していたことがあり、現在もその事業を続けている。</t>
    <phoneticPr fontId="1"/>
  </si>
  <si>
    <t>事業を経営していたことはない 。</t>
    <phoneticPr fontId="1"/>
  </si>
  <si>
    <t>事業を経営していたことがあるが、既にその事業をやめている。</t>
    <phoneticPr fontId="1"/>
  </si>
  <si>
    <t>関係 ：</t>
    <rPh sb="0" eb="2">
      <t>カンケイ</t>
    </rPh>
    <phoneticPr fontId="1"/>
  </si>
  <si>
    <t>※ 最近雇用し３ヵ月以上継続雇用を予定している者も含みます。</t>
    <rPh sb="25" eb="26">
      <t>フク</t>
    </rPh>
    <phoneticPr fontId="1"/>
  </si>
  <si>
    <t>代表査名</t>
    <rPh sb="0" eb="2">
      <t>ダイヒョウ</t>
    </rPh>
    <rPh sb="2" eb="3">
      <t>サ</t>
    </rPh>
    <rPh sb="3" eb="4">
      <t>メイ</t>
    </rPh>
    <phoneticPr fontId="1"/>
  </si>
  <si>
    <t>☐</t>
    <phoneticPr fontId="1"/>
  </si>
  <si>
    <t>お借入残高</t>
    <rPh sb="1" eb="3">
      <t>カリイレ</t>
    </rPh>
    <rPh sb="3" eb="5">
      <t>ザンダカ</t>
    </rPh>
    <phoneticPr fontId="1"/>
  </si>
  <si>
    <t>年間返済額</t>
    <rPh sb="0" eb="2">
      <t>ネンカン</t>
    </rPh>
    <rPh sb="2" eb="4">
      <t>ヘンサイ</t>
    </rPh>
    <rPh sb="4" eb="5">
      <t>ガク</t>
    </rPh>
    <phoneticPr fontId="1"/>
  </si>
  <si>
    <t>お借入先</t>
    <rPh sb="1" eb="3">
      <t>カリイレ</t>
    </rPh>
    <rPh sb="3" eb="4">
      <t>サキ</t>
    </rPh>
    <phoneticPr fontId="1"/>
  </si>
  <si>
    <t>お使いみち</t>
    <rPh sb="1" eb="2">
      <t>ツカ</t>
    </rPh>
    <phoneticPr fontId="1"/>
  </si>
  <si>
    <t>5　取扱商品・サービス</t>
    <rPh sb="2" eb="4">
      <t>トリアツカ</t>
    </rPh>
    <rPh sb="4" eb="6">
      <t>ショウヒン</t>
    </rPh>
    <phoneticPr fontId="1"/>
  </si>
  <si>
    <t>取扱商品・サービスの内容</t>
    <rPh sb="0" eb="2">
      <t>トリアツカイ</t>
    </rPh>
    <rPh sb="2" eb="4">
      <t>ショウヒン</t>
    </rPh>
    <rPh sb="10" eb="12">
      <t>ナイヨウ</t>
    </rPh>
    <phoneticPr fontId="1"/>
  </si>
  <si>
    <t>売上の季節変動</t>
    <rPh sb="0" eb="2">
      <t>ウリアゲ</t>
    </rPh>
    <rPh sb="3" eb="5">
      <t>キセツ</t>
    </rPh>
    <rPh sb="5" eb="7">
      <t>ヘンドウ</t>
    </rPh>
    <phoneticPr fontId="1"/>
  </si>
  <si>
    <t>セールスポイント</t>
    <phoneticPr fontId="1"/>
  </si>
  <si>
    <t>競合・市場など企業と取り巻く状況</t>
    <rPh sb="0" eb="2">
      <t>キョウゴウ</t>
    </rPh>
    <rPh sb="3" eb="5">
      <t>シジョウ</t>
    </rPh>
    <rPh sb="7" eb="9">
      <t>キギョウ</t>
    </rPh>
    <rPh sb="10" eb="11">
      <t>ト</t>
    </rPh>
    <rPh sb="12" eb="13">
      <t>マ</t>
    </rPh>
    <rPh sb="14" eb="16">
      <t>ジョウキョウ</t>
    </rPh>
    <phoneticPr fontId="1"/>
  </si>
  <si>
    <t>悩みや苦労している点・欲しいアドバイス等</t>
    <rPh sb="0" eb="1">
      <t>ナヤ</t>
    </rPh>
    <rPh sb="3" eb="5">
      <t>クロウ</t>
    </rPh>
    <rPh sb="9" eb="10">
      <t>テン</t>
    </rPh>
    <rPh sb="11" eb="12">
      <t>ホ</t>
    </rPh>
    <rPh sb="19" eb="20">
      <t>トウ</t>
    </rPh>
    <phoneticPr fontId="1"/>
  </si>
  <si>
    <t>（売り上げシェア</t>
    <rPh sb="1" eb="2">
      <t>ウ</t>
    </rPh>
    <rPh sb="3" eb="4">
      <t>ア</t>
    </rPh>
    <phoneticPr fontId="1"/>
  </si>
  <si>
    <t>%）</t>
    <phoneticPr fontId="1"/>
  </si>
  <si>
    <t>①</t>
    <phoneticPr fontId="1"/>
  </si>
  <si>
    <t>②</t>
    <phoneticPr fontId="1"/>
  </si>
  <si>
    <t>③</t>
    <phoneticPr fontId="1"/>
  </si>
  <si>
    <t>④</t>
    <phoneticPr fontId="1"/>
  </si>
  <si>
    <t>受注（販売）単価　（建設・製造等）</t>
    <rPh sb="0" eb="2">
      <t>ジュチュウ</t>
    </rPh>
    <rPh sb="3" eb="5">
      <t>ハンバイ</t>
    </rPh>
    <rPh sb="6" eb="8">
      <t>タンカ</t>
    </rPh>
    <rPh sb="10" eb="12">
      <t>ケンセツ</t>
    </rPh>
    <rPh sb="13" eb="15">
      <t>セイゾウ</t>
    </rPh>
    <rPh sb="15" eb="16">
      <t>トウ</t>
    </rPh>
    <phoneticPr fontId="1"/>
  </si>
  <si>
    <t>円</t>
    <rPh sb="0" eb="1">
      <t>エン</t>
    </rPh>
    <phoneticPr fontId="1"/>
  </si>
  <si>
    <t>無</t>
    <rPh sb="0" eb="1">
      <t>ナシ</t>
    </rPh>
    <phoneticPr fontId="1"/>
  </si>
  <si>
    <t>⇒</t>
    <phoneticPr fontId="1"/>
  </si>
  <si>
    <t>月　～</t>
    <rPh sb="0" eb="1">
      <t>ツキ</t>
    </rPh>
    <phoneticPr fontId="1"/>
  </si>
  <si>
    <t>ピーク</t>
    <phoneticPr fontId="1"/>
  </si>
  <si>
    <t>月</t>
    <rPh sb="0" eb="1">
      <t>ツキ</t>
    </rPh>
    <phoneticPr fontId="1"/>
  </si>
  <si>
    <t>6　取引先・取引関係等</t>
    <rPh sb="2" eb="4">
      <t>トリヒキ</t>
    </rPh>
    <rPh sb="4" eb="5">
      <t>サキ</t>
    </rPh>
    <rPh sb="6" eb="8">
      <t>トリヒキ</t>
    </rPh>
    <rPh sb="8" eb="10">
      <t>カンケイ</t>
    </rPh>
    <rPh sb="10" eb="11">
      <t>トウ</t>
    </rPh>
    <phoneticPr fontId="1"/>
  </si>
  <si>
    <t>フリガナ</t>
    <phoneticPr fontId="1"/>
  </si>
  <si>
    <t>取引先名</t>
    <rPh sb="0" eb="2">
      <t>トリヒキ</t>
    </rPh>
    <rPh sb="2" eb="3">
      <t>サキ</t>
    </rPh>
    <rPh sb="3" eb="4">
      <t>メイ</t>
    </rPh>
    <phoneticPr fontId="1"/>
  </si>
  <si>
    <t>（所在地（市区町村））</t>
    <rPh sb="1" eb="4">
      <t>ショザイチ</t>
    </rPh>
    <rPh sb="5" eb="6">
      <t>シ</t>
    </rPh>
    <rPh sb="7" eb="9">
      <t>チョウソン</t>
    </rPh>
    <phoneticPr fontId="1"/>
  </si>
  <si>
    <t>取引年数</t>
    <rPh sb="0" eb="2">
      <t>トリヒキ</t>
    </rPh>
    <rPh sb="2" eb="4">
      <t>ネンスウ</t>
    </rPh>
    <phoneticPr fontId="1"/>
  </si>
  <si>
    <t>シェア</t>
    <phoneticPr fontId="1"/>
  </si>
  <si>
    <t>掛け取引の割合</t>
    <rPh sb="0" eb="1">
      <t>カ</t>
    </rPh>
    <rPh sb="2" eb="4">
      <t>トリヒキ</t>
    </rPh>
    <rPh sb="5" eb="7">
      <t>ワリアイ</t>
    </rPh>
    <phoneticPr fontId="1"/>
  </si>
  <si>
    <t>うち手形割合</t>
    <rPh sb="2" eb="4">
      <t>テガタ</t>
    </rPh>
    <rPh sb="4" eb="6">
      <t>ワリアイ</t>
    </rPh>
    <phoneticPr fontId="1"/>
  </si>
  <si>
    <t>手形のサイト</t>
    <rPh sb="0" eb="2">
      <t>テガタ</t>
    </rPh>
    <phoneticPr fontId="1"/>
  </si>
  <si>
    <t>年</t>
    <rPh sb="0" eb="1">
      <t>ネン</t>
    </rPh>
    <phoneticPr fontId="1"/>
  </si>
  <si>
    <t>%</t>
    <phoneticPr fontId="1"/>
  </si>
  <si>
    <t>％</t>
    <phoneticPr fontId="1"/>
  </si>
  <si>
    <t>日</t>
    <rPh sb="0" eb="1">
      <t>ヒ</t>
    </rPh>
    <phoneticPr fontId="1"/>
  </si>
  <si>
    <t>日〆</t>
    <rPh sb="0" eb="1">
      <t>ヒ</t>
    </rPh>
    <phoneticPr fontId="1"/>
  </si>
  <si>
    <t>日回収</t>
    <rPh sb="0" eb="1">
      <t>ヒ</t>
    </rPh>
    <rPh sb="1" eb="3">
      <t>カイシュウ</t>
    </rPh>
    <phoneticPr fontId="1"/>
  </si>
  <si>
    <t>社</t>
    <rPh sb="0" eb="1">
      <t>シャ</t>
    </rPh>
    <phoneticPr fontId="1"/>
  </si>
  <si>
    <t>（</t>
    <phoneticPr fontId="1"/>
  </si>
  <si>
    <t>外注費</t>
    <rPh sb="0" eb="3">
      <t>ガイチュウヒ</t>
    </rPh>
    <phoneticPr fontId="1"/>
  </si>
  <si>
    <t>日支払</t>
    <rPh sb="0" eb="1">
      <t>ヒ</t>
    </rPh>
    <rPh sb="1" eb="3">
      <t>シハライ</t>
    </rPh>
    <phoneticPr fontId="1"/>
  </si>
  <si>
    <t>人件費の支払</t>
    <rPh sb="0" eb="3">
      <t>ジンケンヒ</t>
    </rPh>
    <rPh sb="4" eb="6">
      <t>シハライ</t>
    </rPh>
    <phoneticPr fontId="1"/>
  </si>
  <si>
    <t>販売先</t>
    <rPh sb="0" eb="2">
      <t>ハンバイ</t>
    </rPh>
    <rPh sb="2" eb="3">
      <t>サキ</t>
    </rPh>
    <phoneticPr fontId="1"/>
  </si>
  <si>
    <t>仕入先</t>
    <rPh sb="0" eb="2">
      <t>シイレ</t>
    </rPh>
    <rPh sb="2" eb="3">
      <t>サキ</t>
    </rPh>
    <phoneticPr fontId="1"/>
  </si>
  <si>
    <t>回収・支払の条件</t>
    <rPh sb="0" eb="2">
      <t>カイシュウ</t>
    </rPh>
    <rPh sb="3" eb="5">
      <t>シハライ</t>
    </rPh>
    <rPh sb="6" eb="8">
      <t>ジョウケン</t>
    </rPh>
    <phoneticPr fontId="1"/>
  </si>
  <si>
    <t>（ボーナス支給月</t>
    <rPh sb="5" eb="7">
      <t>シキュウ</t>
    </rPh>
    <rPh sb="7" eb="8">
      <t>ツキ</t>
    </rPh>
    <phoneticPr fontId="1"/>
  </si>
  <si>
    <t>月、</t>
    <rPh sb="0" eb="1">
      <t>ツキ</t>
    </rPh>
    <phoneticPr fontId="1"/>
  </si>
  <si>
    <t>企　業　概　要　書</t>
    <phoneticPr fontId="1"/>
  </si>
  <si>
    <t>関連企業
②</t>
    <rPh sb="0" eb="2">
      <t>カンレン</t>
    </rPh>
    <rPh sb="2" eb="4">
      <t>キギョウ</t>
    </rPh>
    <phoneticPr fontId="1"/>
  </si>
  <si>
    <t>関連企業
①</t>
    <rPh sb="0" eb="2">
      <t>カンレン</t>
    </rPh>
    <rPh sb="2" eb="4">
      <t>キギョウ</t>
    </rPh>
    <phoneticPr fontId="1"/>
  </si>
  <si>
    <t>１　今回の設備投資を計画した理由等</t>
    <rPh sb="2" eb="4">
      <t>コンカイ</t>
    </rPh>
    <rPh sb="5" eb="9">
      <t>セツビトウシ</t>
    </rPh>
    <rPh sb="10" eb="12">
      <t>ケイカク</t>
    </rPh>
    <rPh sb="14" eb="16">
      <t>リユウ</t>
    </rPh>
    <rPh sb="16" eb="17">
      <t>トウ</t>
    </rPh>
    <phoneticPr fontId="1"/>
  </si>
  <si>
    <t>作成</t>
    <rPh sb="0" eb="2">
      <t>サクセイ</t>
    </rPh>
    <phoneticPr fontId="1"/>
  </si>
  <si>
    <t>売上高、売上原価、経費を計算根拠をご記入ください。</t>
    <rPh sb="0" eb="2">
      <t>ウリアゲ</t>
    </rPh>
    <rPh sb="2" eb="3">
      <t>ダカ</t>
    </rPh>
    <rPh sb="4" eb="6">
      <t>ウリアゲ</t>
    </rPh>
    <rPh sb="6" eb="8">
      <t>ゲンカ</t>
    </rPh>
    <rPh sb="9" eb="11">
      <t>ケイヒ</t>
    </rPh>
    <rPh sb="12" eb="14">
      <t>ケイサン</t>
    </rPh>
    <rPh sb="14" eb="16">
      <t>コンキョ</t>
    </rPh>
    <rPh sb="18" eb="20">
      <t>キニュウ</t>
    </rPh>
    <phoneticPr fontId="1"/>
  </si>
  <si>
    <t>ボトム</t>
  </si>
  <si>
    <t>販売ターゲット・
販売戦略</t>
    <rPh sb="0" eb="2">
      <t>ハンバイ</t>
    </rPh>
    <rPh sb="9" eb="11">
      <t>ハンバイ</t>
    </rPh>
    <rPh sb="11" eb="13">
      <t>センリャク</t>
    </rPh>
    <phoneticPr fontId="1"/>
  </si>
  <si>
    <t>借入金返済額 ⑤</t>
    <rPh sb="0" eb="2">
      <t>カリイレ</t>
    </rPh>
    <rPh sb="2" eb="3">
      <t>キン</t>
    </rPh>
    <rPh sb="3" eb="5">
      <t>ヘンサイ</t>
    </rPh>
    <rPh sb="5" eb="6">
      <t>ガク</t>
    </rPh>
    <phoneticPr fontId="1"/>
  </si>
  <si>
    <t>作成　〕</t>
    <rPh sb="0" eb="2">
      <t>サクセイ</t>
    </rPh>
    <phoneticPr fontId="1"/>
  </si>
  <si>
    <t>年　月</t>
    <rPh sb="0" eb="1">
      <t>ネン</t>
    </rPh>
    <rPh sb="2" eb="3">
      <t>ツキ</t>
    </rPh>
    <phoneticPr fontId="1"/>
  </si>
  <si>
    <t>該当なし。</t>
    <rPh sb="0" eb="2">
      <t>ガイトウ</t>
    </rPh>
    <phoneticPr fontId="1"/>
  </si>
  <si>
    <t>月　）</t>
    <rPh sb="0" eb="1">
      <t>ツキ</t>
    </rPh>
    <phoneticPr fontId="1"/>
  </si>
  <si>
    <t>月　及び</t>
    <rPh sb="0" eb="1">
      <t>ツキ</t>
    </rPh>
    <rPh sb="2" eb="3">
      <t>オヨ</t>
    </rPh>
    <phoneticPr fontId="1"/>
  </si>
  <si>
    <t>末</t>
    <rPh sb="0" eb="1">
      <t>マツ</t>
    </rPh>
    <phoneticPr fontId="1"/>
  </si>
  <si>
    <t>翌末</t>
    <rPh sb="0" eb="1">
      <t>ヨク</t>
    </rPh>
    <rPh sb="1" eb="2">
      <t>マツ</t>
    </rPh>
    <phoneticPr fontId="1"/>
  </si>
  <si>
    <t>　　　　　　　　　　合計</t>
    <rPh sb="10" eb="12">
      <t>ゴウケイ</t>
    </rPh>
    <phoneticPr fontId="1"/>
  </si>
  <si>
    <t>人件費</t>
    <rPh sb="0" eb="3">
      <t>ジンケンヒ</t>
    </rPh>
    <phoneticPr fontId="1"/>
  </si>
  <si>
    <t>売上高</t>
    <rPh sb="0" eb="2">
      <t>ウリアゲ</t>
    </rPh>
    <rPh sb="2" eb="3">
      <t>ダカ</t>
    </rPh>
    <phoneticPr fontId="1"/>
  </si>
  <si>
    <t>売上原価</t>
    <rPh sb="0" eb="2">
      <t>ウリアゲ</t>
    </rPh>
    <rPh sb="2" eb="4">
      <t>ゲンカ</t>
    </rPh>
    <phoneticPr fontId="1"/>
  </si>
  <si>
    <t xml:space="preserve">営業利益 </t>
    <rPh sb="0" eb="2">
      <t>エイギョウ</t>
    </rPh>
    <rPh sb="2" eb="4">
      <t>リエキ</t>
    </rPh>
    <phoneticPr fontId="1"/>
  </si>
  <si>
    <t>合　計</t>
    <rPh sb="0" eb="1">
      <t>ゴウ</t>
    </rPh>
    <rPh sb="2" eb="3">
      <t>ケイ</t>
    </rPh>
    <phoneticPr fontId="1"/>
  </si>
  <si>
    <t>資金収支</t>
    <rPh sb="0" eb="2">
      <t>シキン</t>
    </rPh>
    <rPh sb="2" eb="4">
      <t>シュウシ</t>
    </rPh>
    <phoneticPr fontId="1"/>
  </si>
  <si>
    <t>売上高
売上原価
経費
の算出根拠</t>
    <rPh sb="0" eb="2">
      <t>ウリアゲ</t>
    </rPh>
    <rPh sb="2" eb="3">
      <t>ダカ</t>
    </rPh>
    <rPh sb="4" eb="6">
      <t>ウリアゲ</t>
    </rPh>
    <rPh sb="6" eb="8">
      <t>ゲンカ</t>
    </rPh>
    <rPh sb="9" eb="11">
      <t>ケイヒ</t>
    </rPh>
    <rPh sb="13" eb="15">
      <t>サンシュツ</t>
    </rPh>
    <rPh sb="15" eb="17">
      <t>コンキョ</t>
    </rPh>
    <phoneticPr fontId="1"/>
  </si>
  <si>
    <r>
      <t>（</t>
    </r>
    <r>
      <rPr>
        <sz val="8"/>
        <color theme="1"/>
        <rFont val="Meiryo UI"/>
        <family val="3"/>
        <charset val="128"/>
      </rPr>
      <t>⇒</t>
    </r>
    <r>
      <rPr>
        <sz val="10"/>
        <color theme="1"/>
        <rFont val="Meiryo UI"/>
        <family val="3"/>
        <charset val="128"/>
      </rPr>
      <t>事業の内容</t>
    </r>
    <r>
      <rPr>
        <sz val="9"/>
        <color theme="1"/>
        <rFont val="Meiryo UI"/>
        <family val="3"/>
        <charset val="128"/>
      </rPr>
      <t xml:space="preserve"> </t>
    </r>
    <r>
      <rPr>
        <sz val="10"/>
        <color theme="1"/>
        <rFont val="Meiryo UI"/>
        <family val="3"/>
        <charset val="128"/>
      </rPr>
      <t>：</t>
    </r>
    <rPh sb="2" eb="4">
      <t>ジギョウ</t>
    </rPh>
    <rPh sb="5" eb="7">
      <t>ナイヨウ</t>
    </rPh>
    <phoneticPr fontId="1"/>
  </si>
  <si>
    <r>
      <rPr>
        <b/>
        <sz val="10"/>
        <color rgb="FF000000"/>
        <rFont val="Meiryo UI"/>
        <family val="3"/>
        <charset val="128"/>
      </rPr>
      <t>３　関連企業</t>
    </r>
    <r>
      <rPr>
        <sz val="10"/>
        <color rgb="FF000000"/>
        <rFont val="Meiryo UI"/>
        <family val="3"/>
        <charset val="128"/>
      </rPr>
      <t>　（お申込人もしくは法人代表者または配偶者の方がご経営されている企業がある場合にご記入ください。）</t>
    </r>
    <phoneticPr fontId="1"/>
  </si>
  <si>
    <r>
      <t>４　お借入の状況　（</t>
    </r>
    <r>
      <rPr>
        <sz val="10"/>
        <color rgb="FF000000"/>
        <rFont val="Meiryo UI"/>
        <family val="3"/>
        <charset val="128"/>
      </rPr>
      <t>法人の場合、代表者の方のお借入）</t>
    </r>
    <phoneticPr fontId="1"/>
  </si>
  <si>
    <t>単位：千円</t>
    <rPh sb="0" eb="2">
      <t>タンイ</t>
    </rPh>
    <rPh sb="3" eb="4">
      <t>セン</t>
    </rPh>
    <rPh sb="4" eb="5">
      <t>エン</t>
    </rPh>
    <phoneticPr fontId="1"/>
  </si>
  <si>
    <t>販売単価</t>
    <rPh sb="0" eb="2">
      <t>ハンバイ</t>
    </rPh>
    <rPh sb="2" eb="4">
      <t>タンカ</t>
    </rPh>
    <phoneticPr fontId="1"/>
  </si>
  <si>
    <t>－</t>
    <phoneticPr fontId="1"/>
  </si>
  <si>
    <t>減価償却費</t>
    <rPh sb="0" eb="2">
      <t>ゲンカ</t>
    </rPh>
    <rPh sb="2" eb="4">
      <t>ショウキャク</t>
    </rPh>
    <rPh sb="4" eb="5">
      <t>ヒ</t>
    </rPh>
    <phoneticPr fontId="1"/>
  </si>
  <si>
    <t>減価償却費</t>
    <rPh sb="0" eb="2">
      <t>ゲンカ</t>
    </rPh>
    <rPh sb="2" eb="4">
      <t>ショウキャク</t>
    </rPh>
    <rPh sb="4" eb="5">
      <t>ヒ</t>
    </rPh>
    <phoneticPr fontId="1"/>
  </si>
  <si>
    <t>　</t>
    <phoneticPr fontId="1"/>
  </si>
  <si>
    <t>□</t>
    <phoneticPr fontId="1"/>
  </si>
  <si>
    <t>☑</t>
    <phoneticPr fontId="1"/>
  </si>
  <si>
    <t>　</t>
    <phoneticPr fontId="1"/>
  </si>
  <si>
    <t>　</t>
    <phoneticPr fontId="1"/>
  </si>
  <si>
    <t>「月別収支計画」「年別収支計画」参照ください。</t>
    <rPh sb="1" eb="3">
      <t>ツキベツ</t>
    </rPh>
    <rPh sb="3" eb="5">
      <t>シュウシ</t>
    </rPh>
    <rPh sb="5" eb="7">
      <t>ケイカク</t>
    </rPh>
    <rPh sb="9" eb="10">
      <t>ネン</t>
    </rPh>
    <rPh sb="10" eb="11">
      <t>ベツ</t>
    </rPh>
    <rPh sb="11" eb="13">
      <t>シュウシ</t>
    </rPh>
    <rPh sb="13" eb="15">
      <t>ケイカク</t>
    </rPh>
    <rPh sb="16" eb="18">
      <t>サンショウ</t>
    </rPh>
    <phoneticPr fontId="1"/>
  </si>
  <si>
    <t>12月</t>
  </si>
  <si>
    <t>1月</t>
  </si>
  <si>
    <t>2月</t>
  </si>
  <si>
    <t>5月</t>
  </si>
  <si>
    <t>2023年</t>
    <rPh sb="4" eb="5">
      <t>ネン</t>
    </rPh>
    <phoneticPr fontId="1"/>
  </si>
  <si>
    <t>※上記「月別収支計画」は新規事業のみ計画であり、既存事業を含みません。</t>
    <rPh sb="1" eb="3">
      <t>ジョウキ</t>
    </rPh>
    <rPh sb="4" eb="6">
      <t>ツキベツ</t>
    </rPh>
    <rPh sb="5" eb="6">
      <t>トウゲツ</t>
    </rPh>
    <rPh sb="6" eb="8">
      <t>シュウシ</t>
    </rPh>
    <rPh sb="8" eb="10">
      <t>ケイカク</t>
    </rPh>
    <rPh sb="12" eb="16">
      <t>シンキジギョウ</t>
    </rPh>
    <rPh sb="18" eb="20">
      <t>ケイカク</t>
    </rPh>
    <rPh sb="24" eb="28">
      <t>キゾンジギョウ</t>
    </rPh>
    <rPh sb="29" eb="30">
      <t>フク</t>
    </rPh>
    <phoneticPr fontId="1"/>
  </si>
  <si>
    <t>※掛代金の入金・支払いサイトが短いため,営業利益（減価償却費を除く）ー借入金返済額を資金収支としてます。</t>
    <rPh sb="1" eb="4">
      <t>カケダイキン</t>
    </rPh>
    <rPh sb="3" eb="4">
      <t>キン</t>
    </rPh>
    <rPh sb="5" eb="7">
      <t>ニュウキン</t>
    </rPh>
    <rPh sb="8" eb="10">
      <t>シハラ</t>
    </rPh>
    <rPh sb="15" eb="16">
      <t>ミジカ</t>
    </rPh>
    <rPh sb="20" eb="22">
      <t>エイギョウ</t>
    </rPh>
    <rPh sb="22" eb="24">
      <t>リエキ</t>
    </rPh>
    <rPh sb="25" eb="27">
      <t>ゲンカ</t>
    </rPh>
    <rPh sb="27" eb="29">
      <t>ショウキャク</t>
    </rPh>
    <rPh sb="29" eb="30">
      <t>ヒ</t>
    </rPh>
    <rPh sb="31" eb="32">
      <t>ノゾ</t>
    </rPh>
    <rPh sb="35" eb="37">
      <t>カリイレ</t>
    </rPh>
    <rPh sb="37" eb="38">
      <t>キン</t>
    </rPh>
    <rPh sb="38" eb="40">
      <t>ヘンサイ</t>
    </rPh>
    <rPh sb="40" eb="41">
      <t>ガク</t>
    </rPh>
    <rPh sb="42" eb="44">
      <t>シキン</t>
    </rPh>
    <rPh sb="44" eb="46">
      <t>シュウシ</t>
    </rPh>
    <phoneticPr fontId="1"/>
  </si>
  <si>
    <t>処理欄</t>
    <rPh sb="0" eb="2">
      <t>ショリ</t>
    </rPh>
    <rPh sb="2" eb="3">
      <t>ラン</t>
    </rPh>
    <phoneticPr fontId="1"/>
  </si>
  <si>
    <t>記入欄</t>
    <rPh sb="0" eb="2">
      <t>キニュウ</t>
    </rPh>
    <rPh sb="2" eb="3">
      <t>ラン</t>
    </rPh>
    <phoneticPr fontId="1"/>
  </si>
  <si>
    <t>11月</t>
  </si>
  <si>
    <t>3月</t>
  </si>
  <si>
    <t>4月</t>
  </si>
  <si>
    <t>千円　～</t>
    <rPh sb="0" eb="1">
      <t>セン</t>
    </rPh>
    <rPh sb="1" eb="2">
      <t>エン</t>
    </rPh>
    <phoneticPr fontId="1"/>
  </si>
  <si>
    <t>千円</t>
    <rPh sb="0" eb="1">
      <t>セン</t>
    </rPh>
    <rPh sb="1" eb="2">
      <t>エン</t>
    </rPh>
    <phoneticPr fontId="1"/>
  </si>
  <si>
    <t>翌末</t>
    <rPh sb="0" eb="2">
      <t>ヨクマツ</t>
    </rPh>
    <phoneticPr fontId="1"/>
  </si>
  <si>
    <t>※資金収支は雑収入による資金増加実績を加味しています。</t>
    <rPh sb="1" eb="3">
      <t>シキン</t>
    </rPh>
    <rPh sb="3" eb="5">
      <t>シュウシ</t>
    </rPh>
    <rPh sb="6" eb="9">
      <t>ザッシュウニュウ</t>
    </rPh>
    <rPh sb="12" eb="14">
      <t>シキン</t>
    </rPh>
    <rPh sb="14" eb="16">
      <t>ゾウカ</t>
    </rPh>
    <rPh sb="16" eb="18">
      <t>ジッセキ</t>
    </rPh>
    <rPh sb="19" eb="21">
      <t>カミ</t>
    </rPh>
    <phoneticPr fontId="1"/>
  </si>
  <si>
    <t>月　別　収　支　計　画（新規事業のみ）</t>
    <rPh sb="0" eb="1">
      <t>ツキ</t>
    </rPh>
    <rPh sb="2" eb="3">
      <t>ベツ</t>
    </rPh>
    <rPh sb="4" eb="5">
      <t>オサム</t>
    </rPh>
    <rPh sb="6" eb="7">
      <t>シ</t>
    </rPh>
    <rPh sb="8" eb="9">
      <t>ケイ</t>
    </rPh>
    <rPh sb="10" eb="11">
      <t>ガ</t>
    </rPh>
    <rPh sb="12" eb="14">
      <t>シンキ</t>
    </rPh>
    <rPh sb="14" eb="16">
      <t>ジギョウ</t>
    </rPh>
    <phoneticPr fontId="1"/>
  </si>
  <si>
    <t>借入（今回の融資希望額）</t>
    <rPh sb="0" eb="2">
      <t>カリイレ</t>
    </rPh>
    <rPh sb="3" eb="5">
      <t>コンカイ</t>
    </rPh>
    <rPh sb="6" eb="8">
      <t>ユウシ</t>
    </rPh>
    <rPh sb="8" eb="10">
      <t>キボウ</t>
    </rPh>
    <rPh sb="10" eb="11">
      <t>ガク</t>
    </rPh>
    <phoneticPr fontId="1"/>
  </si>
  <si>
    <t>年　別　収　支　計　画（</t>
    <rPh sb="0" eb="1">
      <t>ネン</t>
    </rPh>
    <rPh sb="2" eb="3">
      <t>ベツ</t>
    </rPh>
    <rPh sb="4" eb="5">
      <t>オサム</t>
    </rPh>
    <rPh sb="6" eb="7">
      <t>シ</t>
    </rPh>
    <rPh sb="8" eb="9">
      <t>ケイ</t>
    </rPh>
    <rPh sb="10" eb="11">
      <t>ガ</t>
    </rPh>
    <phoneticPr fontId="1"/>
  </si>
  <si>
    <t>設　備　投　資　計　画　書</t>
    <phoneticPr fontId="1"/>
  </si>
  <si>
    <t>※新規の取引のみ</t>
    <rPh sb="1" eb="3">
      <t>シンキ</t>
    </rPh>
    <rPh sb="4" eb="6">
      <t>トリヒキ</t>
    </rPh>
    <phoneticPr fontId="1"/>
  </si>
  <si>
    <t>8月</t>
    <rPh sb="1" eb="2">
      <t>ガツ</t>
    </rPh>
    <phoneticPr fontId="1"/>
  </si>
  <si>
    <t>6月</t>
  </si>
  <si>
    <t>7月</t>
  </si>
  <si>
    <t>月　別　収　支　計　画</t>
    <rPh sb="0" eb="1">
      <t>ツキ</t>
    </rPh>
    <rPh sb="2" eb="3">
      <t>ベツ</t>
    </rPh>
    <rPh sb="4" eb="5">
      <t>オサム</t>
    </rPh>
    <rPh sb="6" eb="7">
      <t>シ</t>
    </rPh>
    <rPh sb="8" eb="9">
      <t>ケイ</t>
    </rPh>
    <rPh sb="10" eb="11">
      <t>ガ</t>
    </rPh>
    <phoneticPr fontId="1"/>
  </si>
  <si>
    <t>　他</t>
    <rPh sb="1" eb="2">
      <t>ホカ</t>
    </rPh>
    <phoneticPr fontId="1"/>
  </si>
  <si>
    <t>他</t>
    <rPh sb="0" eb="1">
      <t>ホカ</t>
    </rPh>
    <phoneticPr fontId="1"/>
  </si>
  <si>
    <t>2022年6月期実績</t>
    <rPh sb="4" eb="5">
      <t>ネン</t>
    </rPh>
    <rPh sb="6" eb="7">
      <t>ガツ</t>
    </rPh>
    <rPh sb="7" eb="8">
      <t>キ</t>
    </rPh>
    <rPh sb="8" eb="10">
      <t>ジッセキ</t>
    </rPh>
    <phoneticPr fontId="1"/>
  </si>
  <si>
    <t>2023年6月期実績</t>
    <rPh sb="4" eb="5">
      <t>ネン</t>
    </rPh>
    <rPh sb="6" eb="8">
      <t>ガツキ</t>
    </rPh>
    <rPh sb="8" eb="10">
      <t>ジッセキ</t>
    </rPh>
    <phoneticPr fontId="1"/>
  </si>
  <si>
    <t>2024年6月期見込</t>
    <rPh sb="4" eb="5">
      <t>ネン</t>
    </rPh>
    <rPh sb="6" eb="7">
      <t>ガツ</t>
    </rPh>
    <rPh sb="7" eb="8">
      <t>キ</t>
    </rPh>
    <rPh sb="8" eb="10">
      <t>ミコミ</t>
    </rPh>
    <phoneticPr fontId="1"/>
  </si>
  <si>
    <t>2025年6月期見込</t>
    <rPh sb="4" eb="5">
      <t>ネン</t>
    </rPh>
    <rPh sb="6" eb="7">
      <t>ガツ</t>
    </rPh>
    <rPh sb="7" eb="8">
      <t>キ</t>
    </rPh>
    <rPh sb="8" eb="10">
      <t>ミコ</t>
    </rPh>
    <phoneticPr fontId="1"/>
  </si>
  <si>
    <t>2026年6月期見込</t>
    <rPh sb="4" eb="5">
      <t>ネン</t>
    </rPh>
    <rPh sb="6" eb="7">
      <t>ガツ</t>
    </rPh>
    <rPh sb="7" eb="8">
      <t>キ</t>
    </rPh>
    <rPh sb="8" eb="10">
      <t>ミコミ</t>
    </rPh>
    <phoneticPr fontId="1"/>
  </si>
  <si>
    <t>第二種動物取扱業</t>
    <phoneticPr fontId="1"/>
  </si>
  <si>
    <t>第一種動物取扱業</t>
    <phoneticPr fontId="1"/>
  </si>
  <si>
    <t>爬虫類の展示、販売</t>
    <phoneticPr fontId="1"/>
  </si>
  <si>
    <t>2024年</t>
    <rPh sb="4" eb="5">
      <t>ネン</t>
    </rPh>
    <phoneticPr fontId="1"/>
  </si>
  <si>
    <t>1月</t>
    <rPh sb="1" eb="2">
      <t>ガツ</t>
    </rPh>
    <phoneticPr fontId="1"/>
  </si>
  <si>
    <t>※当社決算月は6月であり、上記の会計期間と整合していません。</t>
    <rPh sb="1" eb="3">
      <t>トウシャ</t>
    </rPh>
    <rPh sb="2" eb="3">
      <t>ツキベツ</t>
    </rPh>
    <rPh sb="3" eb="6">
      <t>ケッサンツキ</t>
    </rPh>
    <rPh sb="8" eb="9">
      <t>ガツ</t>
    </rPh>
    <rPh sb="13" eb="15">
      <t>ジョウキ</t>
    </rPh>
    <rPh sb="16" eb="18">
      <t>カイケイ</t>
    </rPh>
    <rPh sb="18" eb="20">
      <t>キカン</t>
    </rPh>
    <rPh sb="21" eb="23">
      <t>セイゴウ</t>
    </rPh>
    <phoneticPr fontId="1"/>
  </si>
  <si>
    <t>2月</t>
    <rPh sb="1" eb="2">
      <t>ガツ</t>
    </rPh>
    <phoneticPr fontId="1"/>
  </si>
  <si>
    <t>8月</t>
  </si>
  <si>
    <t>9月</t>
  </si>
  <si>
    <t>10月</t>
  </si>
  <si>
    <t>7月</t>
    <rPh sb="1" eb="2">
      <t>ガツ</t>
    </rPh>
    <phoneticPr fontId="1"/>
  </si>
  <si>
    <t>※今回の融資希望額5,000千円の返済（据置6カ月、5年返済）を想定しています。他に借入はありません。</t>
    <rPh sb="1" eb="3">
      <t>コンカイ</t>
    </rPh>
    <rPh sb="4" eb="6">
      <t>ユウシ</t>
    </rPh>
    <rPh sb="6" eb="8">
      <t>キボウ</t>
    </rPh>
    <rPh sb="8" eb="9">
      <t>ガク</t>
    </rPh>
    <rPh sb="14" eb="16">
      <t>センエン</t>
    </rPh>
    <rPh sb="17" eb="19">
      <t>ヘンサイ</t>
    </rPh>
    <rPh sb="20" eb="22">
      <t>スエオキ</t>
    </rPh>
    <rPh sb="24" eb="25">
      <t>ゲツ</t>
    </rPh>
    <rPh sb="27" eb="28">
      <t>ネン</t>
    </rPh>
    <rPh sb="28" eb="30">
      <t>ヘンサイ</t>
    </rPh>
    <rPh sb="32" eb="34">
      <t>ソウテイ</t>
    </rPh>
    <rPh sb="40" eb="41">
      <t>ホカ</t>
    </rPh>
    <rPh sb="42" eb="44">
      <t>カリイレ</t>
    </rPh>
    <phoneticPr fontId="1"/>
  </si>
  <si>
    <t>※掛代金の支払いサイトが短いため、営業利益（減価償却費を除く）－ 借入返済額を資金収支としてます。</t>
    <rPh sb="1" eb="4">
      <t>カケダイキン</t>
    </rPh>
    <rPh sb="3" eb="4">
      <t>キン</t>
    </rPh>
    <rPh sb="5" eb="7">
      <t>シハラ</t>
    </rPh>
    <rPh sb="12" eb="13">
      <t>ミジカ</t>
    </rPh>
    <rPh sb="17" eb="19">
      <t>エイギョウ</t>
    </rPh>
    <rPh sb="19" eb="21">
      <t>リエキ</t>
    </rPh>
    <rPh sb="22" eb="24">
      <t>ゲンカ</t>
    </rPh>
    <rPh sb="24" eb="26">
      <t>ショウキャク</t>
    </rPh>
    <rPh sb="26" eb="27">
      <t>ヒ</t>
    </rPh>
    <rPh sb="28" eb="29">
      <t>ノゾ</t>
    </rPh>
    <rPh sb="33" eb="35">
      <t>カリイレ</t>
    </rPh>
    <rPh sb="35" eb="37">
      <t>ヘンサイ</t>
    </rPh>
    <rPh sb="36" eb="37">
      <t>ニュウキン</t>
    </rPh>
    <rPh sb="37" eb="38">
      <t>ガク</t>
    </rPh>
    <rPh sb="39" eb="41">
      <t>シキン</t>
    </rPh>
    <rPh sb="41" eb="43">
      <t>シュウシ</t>
    </rPh>
    <phoneticPr fontId="1"/>
  </si>
  <si>
    <t>下記参照</t>
    <rPh sb="0" eb="2">
      <t>カキ</t>
    </rPh>
    <rPh sb="2" eb="4">
      <t>サンショウ</t>
    </rPh>
    <phoneticPr fontId="1"/>
  </si>
  <si>
    <t>ー</t>
    <phoneticPr fontId="1"/>
  </si>
  <si>
    <t>翌25</t>
    <rPh sb="0" eb="1">
      <t>ヨク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</si>
</sst>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
    <numFmt numFmtId="177" formatCode="[$-F800]dddd\,\ mmmm\ dd\,\ yyyy"/>
    <numFmt numFmtId="178" formatCode="#&quot;席&quot;"/>
    <numFmt numFmtId="179" formatCode="#&quot;日&quot;"/>
    <numFmt numFmtId="180" formatCode="#&quot;人&quot;"/>
    <numFmt numFmtId="181" formatCode="#,##0&quot;万円&quot;"/>
    <numFmt numFmtId="182" formatCode="#&quot;時間&quot;"/>
    <numFmt numFmtId="183" formatCode="#&quot;年&quot;"/>
    <numFmt numFmtId="184" formatCode="#&quot;月&quot;"/>
    <numFmt numFmtId="185" formatCode="#,##0.0&quot;万円&quot;"/>
    <numFmt numFmtId="186" formatCode="#,##0&quot;千円&quot;"/>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Meiryo UI"/>
      <family val="3"/>
      <charset val="128"/>
    </font>
    <font>
      <sz val="10"/>
      <color rgb="FF000000"/>
      <name val="Meiryo UI"/>
      <family val="3"/>
      <charset val="128"/>
    </font>
    <font>
      <b/>
      <sz val="10"/>
      <color theme="1"/>
      <name val="Meiryo UI"/>
      <family val="3"/>
      <charset val="128"/>
    </font>
    <font>
      <b/>
      <sz val="12"/>
      <color rgb="FF000000"/>
      <name val="Meiryo UI"/>
      <family val="3"/>
      <charset val="128"/>
    </font>
    <font>
      <b/>
      <sz val="12"/>
      <color theme="1"/>
      <name val="Meiryo UI"/>
      <family val="3"/>
      <charset val="128"/>
    </font>
    <font>
      <u/>
      <sz val="11"/>
      <color theme="10"/>
      <name val="ＭＳ Ｐゴシック"/>
      <family val="2"/>
      <charset val="128"/>
      <scheme val="minor"/>
    </font>
    <font>
      <u/>
      <sz val="11"/>
      <color theme="11"/>
      <name val="ＭＳ Ｐゴシック"/>
      <family val="2"/>
      <charset val="128"/>
      <scheme val="minor"/>
    </font>
    <font>
      <sz val="9"/>
      <color theme="1"/>
      <name val="Meiryo UI"/>
      <family val="3"/>
      <charset val="128"/>
    </font>
    <font>
      <sz val="8"/>
      <color theme="1"/>
      <name val="Meiryo UI"/>
      <family val="3"/>
      <charset val="128"/>
    </font>
    <font>
      <b/>
      <sz val="8"/>
      <color theme="1"/>
      <name val="Meiryo UI"/>
      <family val="3"/>
      <charset val="128"/>
    </font>
    <font>
      <sz val="11"/>
      <color theme="1"/>
      <name val="Meiryo UI"/>
      <family val="3"/>
      <charset val="128"/>
    </font>
    <font>
      <b/>
      <sz val="10"/>
      <color rgb="FF000000"/>
      <name val="Meiryo UI"/>
      <family val="3"/>
      <charset val="128"/>
    </font>
    <font>
      <i/>
      <sz val="9"/>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0">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hair">
        <color auto="1"/>
      </top>
      <bottom/>
      <diagonal/>
    </border>
    <border>
      <left/>
      <right style="thin">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5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center" wrapText="1"/>
    </xf>
    <xf numFmtId="0" fontId="5" fillId="0" borderId="0" xfId="0" applyFont="1">
      <alignment vertical="center"/>
    </xf>
    <xf numFmtId="177" fontId="3" fillId="0" borderId="0" xfId="0" applyNumberFormat="1" applyFont="1">
      <alignment vertical="center"/>
    </xf>
    <xf numFmtId="0" fontId="6" fillId="0" borderId="0" xfId="0" applyFont="1" applyAlignment="1">
      <alignment horizontal="left" vertical="center"/>
    </xf>
    <xf numFmtId="0" fontId="7" fillId="0" borderId="0" xfId="0" applyFont="1">
      <alignment vertical="center"/>
    </xf>
    <xf numFmtId="0" fontId="3" fillId="0" borderId="0" xfId="0" applyFont="1" applyAlignment="1">
      <alignment horizontal="right" vertical="center"/>
    </xf>
    <xf numFmtId="0" fontId="3" fillId="0" borderId="16" xfId="0" applyFont="1" applyBorder="1">
      <alignment vertical="center"/>
    </xf>
    <xf numFmtId="38" fontId="3" fillId="0" borderId="0" xfId="2" applyFont="1" applyFill="1">
      <alignment vertical="center"/>
    </xf>
    <xf numFmtId="38" fontId="3" fillId="0" borderId="0" xfId="2" applyFont="1" applyAlignment="1">
      <alignment vertical="center"/>
    </xf>
    <xf numFmtId="0" fontId="3" fillId="2" borderId="0" xfId="0" applyFont="1" applyFill="1">
      <alignment vertical="center"/>
    </xf>
    <xf numFmtId="38" fontId="3" fillId="2" borderId="0" xfId="2" applyFont="1" applyFill="1" applyAlignment="1">
      <alignment vertical="center"/>
    </xf>
    <xf numFmtId="0" fontId="3" fillId="3" borderId="56" xfId="0" applyFont="1" applyFill="1" applyBorder="1" applyAlignment="1">
      <alignment horizontal="center"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181" fontId="3" fillId="0" borderId="0" xfId="2" applyNumberFormat="1" applyFont="1" applyFill="1" applyBorder="1" applyAlignment="1">
      <alignment horizontal="left" vertical="center"/>
    </xf>
    <xf numFmtId="0" fontId="3" fillId="3" borderId="52" xfId="0" applyFont="1" applyFill="1" applyBorder="1" applyAlignment="1">
      <alignment horizontal="center" vertical="center"/>
    </xf>
    <xf numFmtId="0" fontId="3" fillId="3" borderId="52"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181" fontId="3" fillId="0" borderId="0" xfId="2" applyNumberFormat="1" applyFont="1" applyFill="1" applyBorder="1">
      <alignment vertical="center"/>
    </xf>
    <xf numFmtId="181" fontId="3" fillId="0" borderId="16" xfId="2" applyNumberFormat="1" applyFont="1" applyFill="1" applyBorder="1" applyAlignment="1">
      <alignment horizontal="left" vertical="center"/>
    </xf>
    <xf numFmtId="0" fontId="3" fillId="0" borderId="0" xfId="0" applyFont="1" applyAlignment="1">
      <alignment horizontal="center" vertical="center" wrapText="1"/>
    </xf>
    <xf numFmtId="0" fontId="3" fillId="0" borderId="26" xfId="0" applyFont="1" applyBorder="1">
      <alignment vertical="center"/>
    </xf>
    <xf numFmtId="38" fontId="3" fillId="0" borderId="0" xfId="2" applyFont="1" applyFill="1" applyBorder="1">
      <alignment vertical="center"/>
    </xf>
    <xf numFmtId="0" fontId="3" fillId="0" borderId="27" xfId="0" applyFont="1" applyBorder="1">
      <alignment vertical="center"/>
    </xf>
    <xf numFmtId="0" fontId="3" fillId="0" borderId="28" xfId="0" applyFont="1" applyBorder="1">
      <alignment vertical="center"/>
    </xf>
    <xf numFmtId="38" fontId="3" fillId="0" borderId="16" xfId="2" applyFont="1" applyFill="1" applyBorder="1">
      <alignment vertical="center"/>
    </xf>
    <xf numFmtId="0" fontId="3" fillId="0" borderId="22" xfId="0" applyFont="1" applyBorder="1">
      <alignment vertical="center"/>
    </xf>
    <xf numFmtId="177" fontId="3" fillId="0" borderId="0" xfId="0" applyNumberFormat="1" applyFont="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left"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4" fillId="0" borderId="0" xfId="0" applyFont="1" applyAlignment="1">
      <alignment vertical="top" wrapText="1"/>
    </xf>
    <xf numFmtId="0" fontId="5" fillId="0" borderId="0" xfId="0" applyFont="1" applyAlignment="1">
      <alignment horizontal="center" vertical="center"/>
    </xf>
    <xf numFmtId="0" fontId="3" fillId="0" borderId="32" xfId="0" applyFont="1" applyBorder="1" applyAlignment="1">
      <alignment horizontal="center" vertical="center"/>
    </xf>
    <xf numFmtId="0" fontId="3" fillId="0" borderId="14" xfId="0" applyFont="1" applyBorder="1">
      <alignment vertical="center"/>
    </xf>
    <xf numFmtId="0" fontId="3" fillId="0" borderId="29" xfId="0" applyFont="1" applyBorder="1">
      <alignment vertical="center"/>
    </xf>
    <xf numFmtId="0" fontId="3" fillId="0" borderId="26" xfId="0" applyFont="1" applyBorder="1" applyAlignment="1">
      <alignment horizontal="center" vertical="center"/>
    </xf>
    <xf numFmtId="0" fontId="3" fillId="3" borderId="19" xfId="0" applyFont="1" applyFill="1" applyBorder="1">
      <alignment vertical="center"/>
    </xf>
    <xf numFmtId="0" fontId="3" fillId="0" borderId="18" xfId="0" applyFont="1" applyBorder="1" applyAlignment="1">
      <alignment horizontal="center" vertical="center"/>
    </xf>
    <xf numFmtId="0" fontId="3" fillId="3" borderId="26" xfId="0" applyFont="1" applyFill="1" applyBorder="1">
      <alignment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3" borderId="28" xfId="0" applyFont="1" applyFill="1" applyBorder="1">
      <alignment vertical="center"/>
    </xf>
    <xf numFmtId="0" fontId="3" fillId="0" borderId="18" xfId="0" applyFont="1" applyBorder="1" applyAlignment="1">
      <alignment horizontal="left" vertical="center"/>
    </xf>
    <xf numFmtId="0" fontId="3" fillId="0" borderId="46" xfId="0" applyFont="1" applyBorder="1" applyAlignment="1">
      <alignment horizontal="left" vertical="center"/>
    </xf>
    <xf numFmtId="0" fontId="3" fillId="0" borderId="22" xfId="0" applyFont="1" applyBorder="1" applyAlignment="1">
      <alignment horizontal="left" vertical="center"/>
    </xf>
    <xf numFmtId="0" fontId="4" fillId="0" borderId="0" xfId="0" applyFont="1">
      <alignment vertical="center"/>
    </xf>
    <xf numFmtId="0" fontId="14" fillId="0" borderId="0" xfId="0" applyFont="1" applyAlignment="1">
      <alignment horizontal="lef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33" xfId="0" applyFont="1" applyBorder="1" applyAlignment="1">
      <alignment horizontal="right" vertical="center"/>
    </xf>
    <xf numFmtId="0" fontId="3" fillId="0" borderId="32" xfId="0" applyFont="1" applyBorder="1" applyAlignment="1">
      <alignment horizontal="left" vertical="center"/>
    </xf>
    <xf numFmtId="0" fontId="3" fillId="0" borderId="32" xfId="0" applyFont="1" applyBorder="1" applyAlignment="1">
      <alignment horizontal="righ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180" fontId="3" fillId="0" borderId="0" xfId="0" applyNumberFormat="1" applyFont="1" applyAlignment="1">
      <alignment horizontal="left" vertical="center"/>
    </xf>
    <xf numFmtId="181" fontId="3" fillId="0" borderId="27" xfId="2" applyNumberFormat="1" applyFont="1" applyFill="1" applyBorder="1" applyAlignment="1">
      <alignment horizontal="left" vertical="center"/>
    </xf>
    <xf numFmtId="181" fontId="3" fillId="0" borderId="22" xfId="2" applyNumberFormat="1" applyFont="1" applyFill="1" applyBorder="1" applyAlignment="1">
      <alignment horizontal="left" vertical="center"/>
    </xf>
    <xf numFmtId="0" fontId="12" fillId="0" borderId="0" xfId="0" applyFont="1" applyAlignment="1">
      <alignment horizontal="left" vertical="center"/>
    </xf>
    <xf numFmtId="180" fontId="5" fillId="0" borderId="0" xfId="2" applyNumberFormat="1" applyFont="1" applyFill="1" applyBorder="1" applyAlignment="1">
      <alignment horizontal="left" vertical="center"/>
    </xf>
    <xf numFmtId="9" fontId="3" fillId="0" borderId="0" xfId="1" applyFont="1" applyFill="1" applyBorder="1" applyAlignment="1">
      <alignment horizontal="left" vertical="center"/>
    </xf>
    <xf numFmtId="178" fontId="3" fillId="0" borderId="13" xfId="2" applyNumberFormat="1" applyFont="1" applyFill="1" applyBorder="1" applyAlignment="1">
      <alignment horizontal="left" vertical="center"/>
    </xf>
    <xf numFmtId="178" fontId="3" fillId="0" borderId="0" xfId="2" applyNumberFormat="1" applyFont="1" applyFill="1" applyBorder="1" applyAlignment="1">
      <alignment horizontal="left" vertical="center"/>
    </xf>
    <xf numFmtId="182" fontId="3" fillId="0" borderId="0" xfId="0" applyNumberFormat="1" applyFont="1" applyAlignment="1">
      <alignment horizontal="left" vertical="center"/>
    </xf>
    <xf numFmtId="179" fontId="3" fillId="0" borderId="0" xfId="2" applyNumberFormat="1" applyFont="1" applyFill="1" applyBorder="1" applyAlignment="1">
      <alignment horizontal="left" vertical="center"/>
    </xf>
    <xf numFmtId="182" fontId="3" fillId="0" borderId="13" xfId="0" applyNumberFormat="1" applyFont="1" applyBorder="1" applyAlignment="1">
      <alignment horizontal="left" vertical="center"/>
    </xf>
    <xf numFmtId="0" fontId="12" fillId="0" borderId="13" xfId="0" applyFont="1" applyBorder="1" applyAlignment="1">
      <alignment horizontal="left" vertical="center"/>
    </xf>
    <xf numFmtId="180" fontId="5" fillId="0" borderId="18" xfId="2" applyNumberFormat="1" applyFont="1" applyFill="1" applyBorder="1" applyAlignment="1">
      <alignment horizontal="left" vertical="center"/>
    </xf>
    <xf numFmtId="180" fontId="5" fillId="0" borderId="27" xfId="2" applyNumberFormat="1" applyFont="1" applyFill="1" applyBorder="1" applyAlignment="1">
      <alignment horizontal="left" vertical="center"/>
    </xf>
    <xf numFmtId="9" fontId="3" fillId="0" borderId="27" xfId="1" applyFont="1" applyFill="1" applyBorder="1" applyAlignment="1">
      <alignment horizontal="left" vertical="center"/>
    </xf>
    <xf numFmtId="0" fontId="3" fillId="0" borderId="26" xfId="0" applyFont="1" applyBorder="1" applyAlignment="1">
      <alignment vertical="top"/>
    </xf>
    <xf numFmtId="0" fontId="3" fillId="0" borderId="0" xfId="0" applyFont="1" applyAlignment="1">
      <alignment vertical="top"/>
    </xf>
    <xf numFmtId="0" fontId="3" fillId="0" borderId="27" xfId="0" applyFont="1" applyBorder="1" applyAlignment="1">
      <alignment vertical="top"/>
    </xf>
    <xf numFmtId="0" fontId="3" fillId="0" borderId="28" xfId="0" applyFont="1" applyBorder="1" applyAlignment="1">
      <alignment vertical="top"/>
    </xf>
    <xf numFmtId="0" fontId="3" fillId="0" borderId="16" xfId="0" applyFont="1" applyBorder="1" applyAlignment="1">
      <alignment vertical="top"/>
    </xf>
    <xf numFmtId="0" fontId="3" fillId="0" borderId="22" xfId="0" applyFont="1" applyBorder="1" applyAlignment="1">
      <alignment vertical="top"/>
    </xf>
    <xf numFmtId="0" fontId="3" fillId="0" borderId="14" xfId="0" applyFont="1" applyBorder="1" applyAlignment="1">
      <alignment horizontal="left" vertical="center"/>
    </xf>
    <xf numFmtId="0" fontId="3" fillId="0" borderId="2" xfId="0" applyFont="1" applyBorder="1" applyAlignment="1">
      <alignment horizontal="right" vertical="center"/>
    </xf>
    <xf numFmtId="0" fontId="3" fillId="0" borderId="27" xfId="0" applyFont="1" applyBorder="1" applyAlignment="1">
      <alignment horizontal="left" vertical="center"/>
    </xf>
    <xf numFmtId="0" fontId="3" fillId="0" borderId="3" xfId="0" applyFont="1" applyBorder="1" applyAlignment="1">
      <alignment horizontal="center" vertical="center"/>
    </xf>
    <xf numFmtId="0" fontId="3" fillId="0" borderId="47" xfId="0" applyFont="1" applyBorder="1" applyAlignment="1">
      <alignment horizontal="left" vertical="center"/>
    </xf>
    <xf numFmtId="0" fontId="3" fillId="0" borderId="12" xfId="0" applyFont="1" applyBorder="1" applyAlignment="1">
      <alignment horizontal="center" vertical="center"/>
    </xf>
    <xf numFmtId="0" fontId="3" fillId="0" borderId="2" xfId="0" applyFont="1" applyBorder="1">
      <alignment vertical="center"/>
    </xf>
    <xf numFmtId="0" fontId="3" fillId="0" borderId="6" xfId="0" applyFont="1" applyBorder="1" applyAlignment="1">
      <alignment horizontal="right" vertical="center"/>
    </xf>
    <xf numFmtId="14" fontId="3" fillId="0" borderId="0" xfId="0" applyNumberFormat="1" applyFont="1">
      <alignment vertical="center"/>
    </xf>
    <xf numFmtId="38" fontId="3" fillId="0" borderId="54" xfId="2" applyFont="1" applyFill="1" applyBorder="1" applyAlignment="1">
      <alignment vertical="center"/>
    </xf>
    <xf numFmtId="38" fontId="3" fillId="0" borderId="55" xfId="2" applyFont="1" applyFill="1" applyBorder="1" applyAlignment="1">
      <alignment vertical="center"/>
    </xf>
    <xf numFmtId="0" fontId="11" fillId="3" borderId="52" xfId="0" applyFont="1" applyFill="1" applyBorder="1" applyAlignment="1">
      <alignment horizontal="distributed" vertical="center"/>
    </xf>
    <xf numFmtId="38" fontId="3" fillId="0" borderId="15" xfId="2" applyFont="1" applyFill="1" applyBorder="1" applyAlignment="1">
      <alignment vertical="center"/>
    </xf>
    <xf numFmtId="38" fontId="3" fillId="0" borderId="56" xfId="2" applyFont="1" applyFill="1" applyBorder="1" applyAlignment="1">
      <alignment vertical="center"/>
    </xf>
    <xf numFmtId="0" fontId="10" fillId="0" borderId="0" xfId="0" applyFont="1">
      <alignment vertical="center"/>
    </xf>
    <xf numFmtId="0" fontId="3" fillId="0" borderId="19" xfId="0" applyFont="1" applyBorder="1" applyAlignment="1">
      <alignment horizontal="center" vertical="center"/>
    </xf>
    <xf numFmtId="38" fontId="3" fillId="0" borderId="9" xfId="2" applyFont="1" applyBorder="1" applyAlignment="1">
      <alignment vertical="center" shrinkToFit="1"/>
    </xf>
    <xf numFmtId="38" fontId="3" fillId="0" borderId="58" xfId="2" applyFont="1" applyBorder="1" applyAlignment="1">
      <alignment vertical="center" shrinkToFit="1"/>
    </xf>
    <xf numFmtId="38" fontId="3" fillId="0" borderId="8" xfId="2" applyFont="1" applyBorder="1" applyAlignment="1">
      <alignment vertical="center" shrinkToFit="1"/>
    </xf>
    <xf numFmtId="38" fontId="3" fillId="0" borderId="52" xfId="2" applyFont="1" applyBorder="1" applyAlignment="1">
      <alignment vertical="center" shrinkToFit="1"/>
    </xf>
    <xf numFmtId="38" fontId="3" fillId="0" borderId="51" xfId="2" applyFont="1" applyBorder="1" applyAlignment="1">
      <alignment vertical="center" shrinkToFit="1"/>
    </xf>
    <xf numFmtId="38" fontId="3" fillId="0" borderId="34" xfId="2" applyFont="1" applyBorder="1" applyAlignment="1">
      <alignment vertical="center" shrinkToFit="1"/>
    </xf>
    <xf numFmtId="38" fontId="3" fillId="0" borderId="61" xfId="2" applyFont="1" applyBorder="1" applyAlignment="1">
      <alignment vertical="center" shrinkToFit="1"/>
    </xf>
    <xf numFmtId="38" fontId="3" fillId="0" borderId="62" xfId="2" applyFont="1" applyBorder="1" applyAlignment="1">
      <alignment vertical="center" shrinkToFit="1"/>
    </xf>
    <xf numFmtId="38" fontId="3" fillId="0" borderId="54" xfId="2" applyFont="1" applyBorder="1" applyAlignment="1">
      <alignment vertical="center" shrinkToFit="1"/>
    </xf>
    <xf numFmtId="38" fontId="3" fillId="0" borderId="30" xfId="2" applyFont="1" applyBorder="1" applyAlignment="1">
      <alignment vertical="center" shrinkToFit="1"/>
    </xf>
    <xf numFmtId="38" fontId="3" fillId="0" borderId="55" xfId="2" applyFont="1" applyBorder="1" applyAlignment="1">
      <alignment vertical="center" shrinkToFit="1"/>
    </xf>
    <xf numFmtId="38" fontId="3" fillId="0" borderId="14" xfId="2" applyFont="1" applyBorder="1" applyAlignment="1">
      <alignment vertical="center" shrinkToFit="1"/>
    </xf>
    <xf numFmtId="38" fontId="3" fillId="0" borderId="56" xfId="2" applyFont="1" applyBorder="1" applyAlignment="1">
      <alignment vertical="center" shrinkToFit="1"/>
    </xf>
    <xf numFmtId="0" fontId="3" fillId="3" borderId="14" xfId="0" applyFont="1" applyFill="1" applyBorder="1" applyAlignment="1">
      <alignment horizontal="center" vertical="center" shrinkToFit="1"/>
    </xf>
    <xf numFmtId="0" fontId="3" fillId="3" borderId="55" xfId="0" applyFont="1" applyFill="1" applyBorder="1" applyAlignment="1">
      <alignment horizontal="center" vertical="center" shrinkToFit="1"/>
    </xf>
    <xf numFmtId="0" fontId="3" fillId="3" borderId="52" xfId="0" applyFont="1" applyFill="1" applyBorder="1" applyAlignment="1">
      <alignment horizontal="distributed" vertical="center" shrinkToFit="1"/>
    </xf>
    <xf numFmtId="0" fontId="3" fillId="3" borderId="52" xfId="0" applyFont="1" applyFill="1" applyBorder="1" applyAlignment="1">
      <alignment horizontal="center" vertical="center" shrinkToFit="1"/>
    </xf>
    <xf numFmtId="0" fontId="10" fillId="3" borderId="52" xfId="0" applyFont="1" applyFill="1" applyBorder="1" applyAlignment="1">
      <alignment horizontal="distributed" vertical="center" shrinkToFit="1"/>
    </xf>
    <xf numFmtId="0" fontId="10" fillId="0" borderId="0" xfId="0" applyFont="1" applyAlignment="1">
      <alignment vertical="center" shrinkToFit="1"/>
    </xf>
    <xf numFmtId="0" fontId="15" fillId="0" borderId="0" xfId="0" applyFont="1" applyAlignment="1">
      <alignment vertical="center" shrinkToFit="1"/>
    </xf>
    <xf numFmtId="38" fontId="10" fillId="0" borderId="0" xfId="2" applyFont="1" applyFill="1" applyAlignment="1">
      <alignment vertical="center" shrinkToFit="1"/>
    </xf>
    <xf numFmtId="0" fontId="3" fillId="0" borderId="13"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181" fontId="3" fillId="0" borderId="0" xfId="2" applyNumberFormat="1" applyFont="1" applyFill="1" applyBorder="1" applyAlignment="1">
      <alignment horizontal="distributed" vertical="center"/>
    </xf>
    <xf numFmtId="181" fontId="3" fillId="0" borderId="16" xfId="2" applyNumberFormat="1" applyFont="1" applyFill="1" applyBorder="1" applyAlignment="1">
      <alignment horizontal="distributed" vertical="center"/>
    </xf>
    <xf numFmtId="180" fontId="3" fillId="0" borderId="0" xfId="2" applyNumberFormat="1" applyFont="1" applyFill="1" applyBorder="1" applyAlignment="1">
      <alignment horizontal="left" vertical="center"/>
    </xf>
    <xf numFmtId="185" fontId="3" fillId="0" borderId="27" xfId="2" applyNumberFormat="1" applyFont="1" applyFill="1" applyBorder="1" applyAlignment="1">
      <alignment horizontal="left" vertical="center"/>
    </xf>
    <xf numFmtId="181" fontId="3" fillId="0" borderId="0" xfId="2" applyNumberFormat="1" applyFont="1" applyFill="1" applyBorder="1" applyAlignment="1">
      <alignment horizontal="center" vertical="center"/>
    </xf>
    <xf numFmtId="182" fontId="3" fillId="0" borderId="18" xfId="0" applyNumberFormat="1" applyFont="1" applyBorder="1" applyAlignment="1">
      <alignment horizontal="left" vertical="center"/>
    </xf>
    <xf numFmtId="182" fontId="3" fillId="0" borderId="27" xfId="0" applyNumberFormat="1" applyFont="1" applyBorder="1" applyAlignment="1">
      <alignment horizontal="left" vertical="center"/>
    </xf>
    <xf numFmtId="0" fontId="3" fillId="0" borderId="0" xfId="0" applyFont="1" applyAlignment="1">
      <alignment horizontal="center" vertical="top"/>
    </xf>
    <xf numFmtId="181" fontId="3" fillId="0" borderId="0" xfId="2" applyNumberFormat="1" applyFont="1" applyFill="1" applyBorder="1" applyAlignment="1">
      <alignment vertical="center"/>
    </xf>
    <xf numFmtId="0" fontId="3" fillId="0" borderId="16" xfId="0" applyFont="1" applyBorder="1" applyAlignment="1">
      <alignment horizontal="right" vertical="center"/>
    </xf>
    <xf numFmtId="0" fontId="7" fillId="0" borderId="0" xfId="0" applyFont="1" applyAlignment="1">
      <alignment horizontal="left" vertical="center"/>
    </xf>
    <xf numFmtId="0" fontId="3" fillId="0" borderId="19" xfId="0" applyFont="1" applyBorder="1">
      <alignment vertical="center"/>
    </xf>
    <xf numFmtId="0" fontId="3" fillId="0" borderId="13" xfId="0" applyFont="1" applyBorder="1">
      <alignment vertical="center"/>
    </xf>
    <xf numFmtId="185" fontId="3" fillId="0" borderId="0" xfId="2" applyNumberFormat="1" applyFont="1" applyFill="1" applyBorder="1" applyAlignment="1">
      <alignment horizontal="left" vertical="center"/>
    </xf>
    <xf numFmtId="180" fontId="3" fillId="0" borderId="27" xfId="2" applyNumberFormat="1" applyFont="1" applyFill="1" applyBorder="1" applyAlignment="1">
      <alignment horizontal="left" vertical="center"/>
    </xf>
    <xf numFmtId="181" fontId="3" fillId="0" borderId="16" xfId="2" applyNumberFormat="1" applyFont="1" applyFill="1" applyBorder="1" applyAlignment="1">
      <alignment horizontal="center" vertical="center"/>
    </xf>
    <xf numFmtId="0" fontId="3" fillId="0" borderId="26" xfId="0" applyFont="1" applyBorder="1" applyAlignment="1">
      <alignment horizontal="left" vertical="center"/>
    </xf>
    <xf numFmtId="0" fontId="11" fillId="0" borderId="0" xfId="0" applyFont="1">
      <alignment vertical="center"/>
    </xf>
    <xf numFmtId="0" fontId="3" fillId="0" borderId="26" xfId="0" applyFont="1" applyBorder="1" applyAlignment="1">
      <alignment horizontal="distributed" vertical="center"/>
    </xf>
    <xf numFmtId="0" fontId="5" fillId="0" borderId="19" xfId="0" applyFont="1" applyBorder="1">
      <alignmen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right" vertical="center"/>
    </xf>
    <xf numFmtId="0" fontId="3" fillId="0" borderId="2" xfId="0" applyFont="1" applyBorder="1" applyAlignment="1">
      <alignment horizontal="right" vertical="center"/>
    </xf>
    <xf numFmtId="0" fontId="3" fillId="0" borderId="47" xfId="0" applyFont="1" applyBorder="1" applyAlignment="1">
      <alignment horizontal="left" vertical="center"/>
    </xf>
    <xf numFmtId="0" fontId="3" fillId="3" borderId="35" xfId="0" applyFont="1" applyFill="1" applyBorder="1" applyAlignment="1">
      <alignment horizontal="left" vertical="center"/>
    </xf>
    <xf numFmtId="0" fontId="3" fillId="3" borderId="32" xfId="0" applyFont="1" applyFill="1" applyBorder="1" applyAlignment="1">
      <alignment horizontal="left" vertical="center"/>
    </xf>
    <xf numFmtId="0" fontId="3" fillId="3" borderId="31" xfId="0" applyFont="1" applyFill="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34" xfId="0" applyFont="1" applyBorder="1" applyAlignment="1">
      <alignment horizontal="center" vertical="center"/>
    </xf>
    <xf numFmtId="0" fontId="3" fillId="3" borderId="38" xfId="0" applyFont="1" applyFill="1" applyBorder="1" applyAlignment="1">
      <alignment horizontal="left" vertical="center"/>
    </xf>
    <xf numFmtId="0" fontId="3" fillId="3" borderId="3" xfId="0" applyFont="1" applyFill="1" applyBorder="1" applyAlignment="1">
      <alignment horizontal="left" vertical="center"/>
    </xf>
    <xf numFmtId="0" fontId="3" fillId="3" borderId="37" xfId="0" applyFont="1" applyFill="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left" vertical="center"/>
    </xf>
    <xf numFmtId="0" fontId="3" fillId="3" borderId="3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42" xfId="0" applyFont="1" applyFill="1" applyBorder="1" applyAlignment="1">
      <alignment horizontal="left" vertical="center"/>
    </xf>
    <xf numFmtId="0" fontId="3" fillId="3" borderId="12" xfId="0" applyFont="1" applyFill="1" applyBorder="1" applyAlignment="1">
      <alignment horizontal="left" vertical="center"/>
    </xf>
    <xf numFmtId="0" fontId="3" fillId="3" borderId="40" xfId="0" applyFont="1" applyFill="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righ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right" vertical="center"/>
    </xf>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3" borderId="1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3" borderId="19" xfId="0" applyFont="1" applyFill="1" applyBorder="1" applyAlignment="1">
      <alignment horizontal="left" vertical="center"/>
    </xf>
    <xf numFmtId="0" fontId="3" fillId="3" borderId="13" xfId="0" applyFont="1" applyFill="1" applyBorder="1" applyAlignment="1">
      <alignment horizontal="left" vertical="center"/>
    </xf>
    <xf numFmtId="0" fontId="3" fillId="3" borderId="18" xfId="0" applyFont="1" applyFill="1" applyBorder="1" applyAlignment="1">
      <alignment horizontal="left" vertical="center"/>
    </xf>
    <xf numFmtId="0" fontId="3" fillId="3" borderId="26" xfId="0" applyFont="1" applyFill="1" applyBorder="1" applyAlignment="1">
      <alignment horizontal="left" vertical="center"/>
    </xf>
    <xf numFmtId="0" fontId="3" fillId="3" borderId="0" xfId="0" applyFont="1" applyFill="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16" xfId="0" applyFont="1" applyFill="1" applyBorder="1" applyAlignment="1">
      <alignment horizontal="left" vertical="center"/>
    </xf>
    <xf numFmtId="0" fontId="3" fillId="3" borderId="22" xfId="0" applyFont="1" applyFill="1" applyBorder="1" applyAlignment="1">
      <alignment horizontal="left" vertical="center"/>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3" borderId="30" xfId="0" applyFont="1" applyFill="1" applyBorder="1" applyAlignment="1">
      <alignment horizontal="left" vertical="center"/>
    </xf>
    <xf numFmtId="0" fontId="3" fillId="3" borderId="14" xfId="0" applyFont="1" applyFill="1" applyBorder="1" applyAlignment="1">
      <alignment horizontal="left" vertical="center"/>
    </xf>
    <xf numFmtId="0" fontId="3" fillId="3" borderId="29" xfId="0" applyFont="1" applyFill="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left" vertical="top"/>
    </xf>
    <xf numFmtId="0" fontId="3" fillId="0" borderId="13" xfId="0" applyFont="1" applyBorder="1" applyAlignment="1">
      <alignment horizontal="left" vertical="top"/>
    </xf>
    <xf numFmtId="0" fontId="3" fillId="3" borderId="19" xfId="0" applyFont="1" applyFill="1" applyBorder="1" applyAlignment="1">
      <alignment horizontal="center" vertical="center"/>
    </xf>
    <xf numFmtId="55" fontId="3" fillId="0" borderId="0" xfId="0" applyNumberFormat="1" applyFont="1" applyAlignment="1">
      <alignment horizontal="left" vertical="center"/>
    </xf>
    <xf numFmtId="183" fontId="3" fillId="0" borderId="35" xfId="0" applyNumberFormat="1" applyFont="1" applyBorder="1" applyAlignment="1">
      <alignment horizontal="right" vertical="center"/>
    </xf>
    <xf numFmtId="183" fontId="3" fillId="0" borderId="32" xfId="0" applyNumberFormat="1" applyFont="1" applyBorder="1" applyAlignment="1">
      <alignment horizontal="right" vertical="center"/>
    </xf>
    <xf numFmtId="184" fontId="3" fillId="0" borderId="32" xfId="0" applyNumberFormat="1" applyFont="1" applyBorder="1" applyAlignment="1">
      <alignment horizontal="right" vertical="center"/>
    </xf>
    <xf numFmtId="184" fontId="3" fillId="0" borderId="31" xfId="0" applyNumberFormat="1" applyFont="1" applyBorder="1" applyAlignment="1">
      <alignment horizontal="right" vertical="center"/>
    </xf>
    <xf numFmtId="0" fontId="3" fillId="0" borderId="31" xfId="0" applyFont="1" applyBorder="1" applyAlignment="1">
      <alignment horizontal="left" vertical="center"/>
    </xf>
    <xf numFmtId="0" fontId="3" fillId="3" borderId="0" xfId="0" applyFont="1" applyFill="1" applyAlignment="1">
      <alignment horizontal="center" vertical="center" wrapText="1"/>
    </xf>
    <xf numFmtId="0" fontId="3" fillId="3" borderId="27" xfId="0" applyFont="1" applyFill="1" applyBorder="1" applyAlignment="1">
      <alignment horizontal="center" vertical="center" wrapText="1"/>
    </xf>
    <xf numFmtId="0" fontId="3" fillId="0" borderId="18" xfId="0" applyFont="1" applyBorder="1" applyAlignment="1">
      <alignment horizontal="left" vertical="center"/>
    </xf>
    <xf numFmtId="0" fontId="3" fillId="0" borderId="27" xfId="0" applyFont="1" applyBorder="1" applyAlignment="1">
      <alignment horizontal="left" vertical="center"/>
    </xf>
    <xf numFmtId="184" fontId="3" fillId="0" borderId="3" xfId="0" applyNumberFormat="1" applyFont="1" applyBorder="1" applyAlignment="1">
      <alignment horizontal="right" vertical="center" shrinkToFit="1"/>
    </xf>
    <xf numFmtId="184" fontId="3" fillId="0" borderId="37" xfId="0" applyNumberFormat="1" applyFont="1" applyBorder="1" applyAlignment="1">
      <alignment horizontal="right" vertical="center" shrinkToFit="1"/>
    </xf>
    <xf numFmtId="184" fontId="3" fillId="0" borderId="16" xfId="0" applyNumberFormat="1" applyFont="1" applyBorder="1" applyAlignment="1">
      <alignment horizontal="right" vertical="center" shrinkToFit="1"/>
    </xf>
    <xf numFmtId="184" fontId="3" fillId="0" borderId="22" xfId="0" applyNumberFormat="1" applyFont="1" applyBorder="1" applyAlignment="1">
      <alignment horizontal="right" vertical="center" shrinkToFit="1"/>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3" borderId="42"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3" fillId="3" borderId="63" xfId="0" applyFont="1" applyFill="1" applyBorder="1" applyAlignment="1">
      <alignment horizontal="center" vertical="center" textRotation="255"/>
    </xf>
    <xf numFmtId="0" fontId="3" fillId="3" borderId="64" xfId="0" applyFont="1" applyFill="1" applyBorder="1" applyAlignment="1">
      <alignment horizontal="center" vertical="center" textRotation="255"/>
    </xf>
    <xf numFmtId="183" fontId="3" fillId="0" borderId="42" xfId="0" applyNumberFormat="1" applyFont="1" applyBorder="1" applyAlignment="1">
      <alignment horizontal="right" vertical="center" shrinkToFit="1"/>
    </xf>
    <xf numFmtId="183" fontId="3" fillId="0" borderId="12" xfId="0" applyNumberFormat="1" applyFont="1" applyBorder="1" applyAlignment="1">
      <alignment horizontal="right" vertical="center" shrinkToFit="1"/>
    </xf>
    <xf numFmtId="184" fontId="3" fillId="0" borderId="12" xfId="0" applyNumberFormat="1" applyFont="1" applyBorder="1" applyAlignment="1">
      <alignment horizontal="right" vertical="center" shrinkToFit="1"/>
    </xf>
    <xf numFmtId="184" fontId="3" fillId="0" borderId="40" xfId="0" applyNumberFormat="1" applyFont="1" applyBorder="1" applyAlignment="1">
      <alignment horizontal="right" vertical="center" shrinkToFit="1"/>
    </xf>
    <xf numFmtId="0" fontId="3" fillId="0" borderId="42" xfId="0" applyFont="1" applyBorder="1" applyAlignment="1">
      <alignment horizontal="left" vertical="center"/>
    </xf>
    <xf numFmtId="0" fontId="3" fillId="0" borderId="12" xfId="0" applyFont="1" applyBorder="1" applyAlignment="1">
      <alignment horizontal="left" vertical="center"/>
    </xf>
    <xf numFmtId="0" fontId="3" fillId="0" borderId="40" xfId="0" applyFont="1" applyBorder="1" applyAlignment="1">
      <alignment horizontal="left" vertical="center"/>
    </xf>
    <xf numFmtId="183" fontId="3" fillId="0" borderId="38" xfId="0" applyNumberFormat="1" applyFont="1" applyBorder="1" applyAlignment="1">
      <alignment horizontal="right" vertical="center" shrinkToFit="1"/>
    </xf>
    <xf numFmtId="183" fontId="3" fillId="0" borderId="3" xfId="0" applyNumberFormat="1" applyFont="1" applyBorder="1" applyAlignment="1">
      <alignment horizontal="right" vertical="center" shrinkToFit="1"/>
    </xf>
    <xf numFmtId="0" fontId="3" fillId="0" borderId="51" xfId="0" applyFont="1" applyBorder="1" applyAlignment="1">
      <alignment horizontal="left" vertical="center"/>
    </xf>
    <xf numFmtId="0" fontId="3" fillId="0" borderId="52" xfId="0" applyFont="1" applyBorder="1" applyAlignment="1">
      <alignment horizontal="left" vertical="center"/>
    </xf>
    <xf numFmtId="183" fontId="3" fillId="0" borderId="28" xfId="0" applyNumberFormat="1" applyFont="1" applyBorder="1" applyAlignment="1">
      <alignment horizontal="right" vertical="center" shrinkToFit="1"/>
    </xf>
    <xf numFmtId="183" fontId="3" fillId="0" borderId="16" xfId="0" applyNumberFormat="1" applyFont="1" applyBorder="1" applyAlignment="1">
      <alignment horizontal="right" vertical="center" shrinkToFit="1"/>
    </xf>
    <xf numFmtId="0" fontId="3" fillId="0" borderId="38" xfId="0" applyFont="1" applyBorder="1" applyAlignment="1">
      <alignment horizontal="left" vertical="center" wrapText="1"/>
    </xf>
    <xf numFmtId="0" fontId="3" fillId="0" borderId="3" xfId="0" applyFont="1" applyBorder="1" applyAlignment="1">
      <alignment horizontal="left" vertical="center" wrapText="1"/>
    </xf>
    <xf numFmtId="0" fontId="3" fillId="0" borderId="37" xfId="0" applyFont="1" applyBorder="1" applyAlignment="1">
      <alignment horizontal="left" vertical="center" wrapText="1"/>
    </xf>
    <xf numFmtId="177" fontId="10"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2" xfId="0" applyFont="1" applyBorder="1" applyAlignment="1">
      <alignment horizontal="center" vertical="center"/>
    </xf>
    <xf numFmtId="183" fontId="3" fillId="0" borderId="30" xfId="0" applyNumberFormat="1" applyFont="1" applyBorder="1" applyAlignment="1">
      <alignment horizontal="right" vertical="center"/>
    </xf>
    <xf numFmtId="183" fontId="3" fillId="0" borderId="14" xfId="0" applyNumberFormat="1" applyFont="1" applyBorder="1" applyAlignment="1">
      <alignment horizontal="right" vertical="center"/>
    </xf>
    <xf numFmtId="184" fontId="3" fillId="0" borderId="14"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29" xfId="0" applyNumberFormat="1" applyFont="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21" xfId="0" applyFont="1" applyFill="1" applyBorder="1" applyAlignment="1">
      <alignment horizontal="center" vertical="center" textRotation="255" wrapText="1"/>
    </xf>
    <xf numFmtId="0" fontId="3" fillId="3" borderId="38" xfId="0" applyFont="1" applyFill="1" applyBorder="1" applyAlignment="1">
      <alignment horizontal="center" vertical="center" textRotation="255" wrapText="1"/>
    </xf>
    <xf numFmtId="0" fontId="3" fillId="3" borderId="20" xfId="0" applyFont="1" applyFill="1" applyBorder="1" applyAlignment="1">
      <alignment horizontal="center" vertical="center" textRotation="255" wrapText="1"/>
    </xf>
    <xf numFmtId="0" fontId="3" fillId="3" borderId="35" xfId="0" applyFont="1" applyFill="1" applyBorder="1" applyAlignment="1">
      <alignment horizontal="center" vertical="center" textRotation="255" wrapText="1"/>
    </xf>
    <xf numFmtId="183" fontId="3" fillId="0" borderId="42" xfId="0" applyNumberFormat="1" applyFont="1" applyBorder="1" applyAlignment="1">
      <alignment horizontal="center" vertical="center"/>
    </xf>
    <xf numFmtId="183" fontId="3" fillId="0" borderId="12" xfId="0" applyNumberFormat="1" applyFont="1" applyBorder="1" applyAlignment="1">
      <alignment horizontal="center" vertical="center"/>
    </xf>
    <xf numFmtId="183" fontId="3" fillId="0" borderId="40" xfId="0" applyNumberFormat="1" applyFont="1" applyBorder="1" applyAlignment="1">
      <alignment horizontal="center" vertical="center"/>
    </xf>
    <xf numFmtId="0" fontId="3" fillId="0" borderId="9"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58" xfId="0" applyFont="1" applyBorder="1" applyAlignment="1">
      <alignment horizontal="center" vertical="center"/>
    </xf>
    <xf numFmtId="0" fontId="3" fillId="0" borderId="9" xfId="0" applyFont="1" applyBorder="1" applyAlignment="1">
      <alignment horizontal="center" vertical="top"/>
    </xf>
    <xf numFmtId="0" fontId="3" fillId="0" borderId="53" xfId="0" applyFont="1" applyBorder="1" applyAlignment="1">
      <alignment horizontal="center" vertical="top"/>
    </xf>
    <xf numFmtId="0" fontId="3" fillId="0" borderId="58" xfId="0" applyFont="1" applyBorder="1" applyAlignment="1">
      <alignment horizontal="center" vertical="top"/>
    </xf>
    <xf numFmtId="0" fontId="3" fillId="0" borderId="8" xfId="0" applyFont="1" applyBorder="1" applyAlignment="1">
      <alignment horizontal="center" vertical="top"/>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11" xfId="0" applyFont="1" applyBorder="1" applyAlignment="1">
      <alignment horizontal="center" vertical="top"/>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1" xfId="0" applyFont="1" applyBorder="1" applyAlignment="1">
      <alignment horizontal="left" vertical="center"/>
    </xf>
    <xf numFmtId="0" fontId="3" fillId="0" borderId="30" xfId="0" applyFont="1" applyBorder="1" applyAlignment="1">
      <alignment horizontal="right" vertical="center"/>
    </xf>
    <xf numFmtId="0" fontId="3" fillId="0" borderId="14" xfId="0" applyFont="1" applyBorder="1" applyAlignment="1">
      <alignment horizontal="right" vertical="center"/>
    </xf>
    <xf numFmtId="0" fontId="3" fillId="0" borderId="20" xfId="0" applyFont="1" applyBorder="1" applyAlignment="1">
      <alignment horizontal="right" vertical="center"/>
    </xf>
    <xf numFmtId="0" fontId="3" fillId="0" borderId="1" xfId="0" applyFont="1" applyBorder="1" applyAlignment="1">
      <alignment horizontal="right" vertical="center"/>
    </xf>
    <xf numFmtId="0" fontId="3" fillId="0" borderId="28" xfId="0" applyFont="1" applyBorder="1" applyAlignment="1">
      <alignment horizontal="right" vertical="center"/>
    </xf>
    <xf numFmtId="0" fontId="3" fillId="0" borderId="1" xfId="0" applyFont="1" applyBorder="1" applyAlignment="1">
      <alignment horizontal="center" vertical="center"/>
    </xf>
    <xf numFmtId="0" fontId="3" fillId="0" borderId="20" xfId="0" applyFont="1" applyBorder="1" applyAlignment="1">
      <alignment horizontal="right" vertical="center" wrapText="1"/>
    </xf>
    <xf numFmtId="0" fontId="3" fillId="0" borderId="1" xfId="0" applyFont="1" applyBorder="1" applyAlignment="1">
      <alignment horizontal="right" vertical="center" wrapText="1"/>
    </xf>
    <xf numFmtId="0" fontId="3" fillId="0" borderId="28" xfId="0" applyFont="1" applyBorder="1" applyAlignment="1">
      <alignment horizontal="right" vertical="center" wrapText="1"/>
    </xf>
    <xf numFmtId="0" fontId="3" fillId="0" borderId="16" xfId="0" applyFont="1" applyBorder="1" applyAlignment="1">
      <alignment horizontal="right" vertical="center" wrapText="1"/>
    </xf>
    <xf numFmtId="0" fontId="3" fillId="0" borderId="46" xfId="0" applyFont="1" applyBorder="1" applyAlignment="1">
      <alignment horizontal="left" vertical="center" wrapText="1"/>
    </xf>
    <xf numFmtId="0" fontId="3" fillId="0" borderId="22" xfId="0" applyFont="1" applyBorder="1" applyAlignment="1">
      <alignment horizontal="left" vertical="center" wrapText="1"/>
    </xf>
    <xf numFmtId="0" fontId="3" fillId="3" borderId="39" xfId="0" applyFont="1" applyFill="1" applyBorder="1" applyAlignment="1">
      <alignment horizontal="center" vertical="center" textRotation="255"/>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right" vertical="center"/>
    </xf>
    <xf numFmtId="0" fontId="3" fillId="0" borderId="21"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horizontal="center" vertical="center"/>
    </xf>
    <xf numFmtId="0" fontId="3" fillId="0" borderId="0" xfId="0" applyFont="1" applyAlignment="1">
      <alignment horizontal="right" vertical="center"/>
    </xf>
    <xf numFmtId="0" fontId="3" fillId="0" borderId="26" xfId="0" applyFont="1" applyBorder="1" applyAlignment="1">
      <alignment horizontal="right" vertical="center"/>
    </xf>
    <xf numFmtId="0" fontId="3" fillId="0" borderId="26" xfId="0" applyFont="1" applyBorder="1" applyAlignment="1">
      <alignment horizontal="right" vertical="center" wrapText="1"/>
    </xf>
    <xf numFmtId="0" fontId="3" fillId="0" borderId="0" xfId="0" applyFont="1" applyAlignment="1">
      <alignment horizontal="right" vertical="center" wrapText="1"/>
    </xf>
    <xf numFmtId="0" fontId="3" fillId="0" borderId="21" xfId="0" applyFont="1" applyBorder="1" applyAlignment="1">
      <alignment horizontal="right" vertical="center" wrapText="1"/>
    </xf>
    <xf numFmtId="0" fontId="3" fillId="0" borderId="2" xfId="0" applyFont="1" applyBorder="1" applyAlignment="1">
      <alignment horizontal="right" vertical="center" wrapText="1"/>
    </xf>
    <xf numFmtId="0" fontId="3" fillId="0" borderId="27" xfId="0" applyFont="1" applyBorder="1" applyAlignment="1">
      <alignment horizontal="left" vertical="center" wrapText="1"/>
    </xf>
    <xf numFmtId="0" fontId="3" fillId="0" borderId="47" xfId="0" applyFont="1" applyBorder="1" applyAlignment="1">
      <alignment horizontal="left" vertical="center" wrapText="1"/>
    </xf>
    <xf numFmtId="0" fontId="3" fillId="3" borderId="45" xfId="0" applyFont="1" applyFill="1" applyBorder="1" applyAlignment="1">
      <alignment horizontal="center" vertical="center" textRotation="255"/>
    </xf>
    <xf numFmtId="0" fontId="3" fillId="3" borderId="36" xfId="0" applyFont="1" applyFill="1" applyBorder="1" applyAlignment="1">
      <alignment horizontal="center" vertical="center" textRotation="255"/>
    </xf>
    <xf numFmtId="0" fontId="3" fillId="0" borderId="19" xfId="0" applyFont="1" applyBorder="1" applyAlignment="1">
      <alignment horizontal="left" vertical="center"/>
    </xf>
    <xf numFmtId="0" fontId="3" fillId="0" borderId="19" xfId="0" applyFont="1" applyBorder="1" applyAlignment="1">
      <alignment horizontal="right" vertical="center"/>
    </xf>
    <xf numFmtId="0" fontId="3" fillId="0" borderId="19" xfId="0" applyFont="1" applyBorder="1" applyAlignment="1">
      <alignment horizontal="right" vertical="center" wrapText="1"/>
    </xf>
    <xf numFmtId="0" fontId="3" fillId="0" borderId="13" xfId="0" applyFont="1" applyBorder="1" applyAlignment="1">
      <alignment horizontal="right" vertical="center" wrapText="1"/>
    </xf>
    <xf numFmtId="0" fontId="3" fillId="0" borderId="18" xfId="0" applyFont="1" applyBorder="1" applyAlignment="1">
      <alignment horizontal="left" vertical="center" wrapText="1"/>
    </xf>
    <xf numFmtId="0" fontId="3" fillId="0" borderId="27" xfId="0" applyFont="1" applyBorder="1" applyAlignment="1">
      <alignment horizontal="right" vertical="center"/>
    </xf>
    <xf numFmtId="0" fontId="3" fillId="0" borderId="20" xfId="0" applyFont="1" applyBorder="1" applyAlignment="1">
      <alignment horizontal="left" vertical="center"/>
    </xf>
    <xf numFmtId="0" fontId="3" fillId="0" borderId="46"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top"/>
    </xf>
    <xf numFmtId="0" fontId="3" fillId="0" borderId="13" xfId="0" applyFont="1" applyBorder="1" applyAlignment="1">
      <alignment horizontal="center" vertical="top"/>
    </xf>
    <xf numFmtId="0" fontId="3" fillId="0" borderId="18" xfId="0" applyFont="1" applyBorder="1" applyAlignment="1">
      <alignment horizontal="center" vertical="top"/>
    </xf>
    <xf numFmtId="0" fontId="3" fillId="0" borderId="26" xfId="0" applyFont="1" applyBorder="1" applyAlignment="1">
      <alignment horizontal="center" vertical="top"/>
    </xf>
    <xf numFmtId="0" fontId="3" fillId="0" borderId="0" xfId="0" applyFont="1" applyAlignment="1">
      <alignment horizontal="center" vertical="top"/>
    </xf>
    <xf numFmtId="0" fontId="3" fillId="0" borderId="27" xfId="0" applyFont="1" applyBorder="1" applyAlignment="1">
      <alignment horizontal="center" vertical="top"/>
    </xf>
    <xf numFmtId="0" fontId="3" fillId="0" borderId="28" xfId="0" applyFont="1" applyBorder="1" applyAlignment="1">
      <alignment horizontal="center" vertical="top"/>
    </xf>
    <xf numFmtId="0" fontId="3" fillId="0" borderId="16" xfId="0" applyFont="1" applyBorder="1" applyAlignment="1">
      <alignment horizontal="center" vertical="top"/>
    </xf>
    <xf numFmtId="0" fontId="3" fillId="0" borderId="22" xfId="0" applyFont="1" applyBorder="1" applyAlignment="1">
      <alignment horizontal="center" vertical="top"/>
    </xf>
    <xf numFmtId="0" fontId="11" fillId="3" borderId="28"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2" xfId="0" applyFont="1" applyFill="1" applyBorder="1" applyAlignment="1">
      <alignment horizontal="center" vertical="center"/>
    </xf>
    <xf numFmtId="0" fontId="3" fillId="3" borderId="0" xfId="0" applyFont="1" applyFill="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6" xfId="0" applyFont="1" applyFill="1" applyBorder="1" applyAlignment="1">
      <alignment horizontal="center" vertical="center" wrapText="1"/>
    </xf>
    <xf numFmtId="0" fontId="11" fillId="3" borderId="19"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8"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60"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7"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0" borderId="19" xfId="0" applyFont="1" applyBorder="1" applyAlignment="1">
      <alignment horizontal="left" vertical="top"/>
    </xf>
    <xf numFmtId="0" fontId="3" fillId="0" borderId="18" xfId="0" applyFont="1" applyBorder="1" applyAlignment="1">
      <alignment horizontal="left" vertical="top"/>
    </xf>
    <xf numFmtId="0" fontId="3" fillId="0" borderId="26"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2" xfId="0" applyFont="1" applyBorder="1" applyAlignment="1">
      <alignment horizontal="left" vertical="top"/>
    </xf>
    <xf numFmtId="0" fontId="3" fillId="3" borderId="60" xfId="0" applyFont="1" applyFill="1" applyBorder="1" applyAlignment="1">
      <alignment horizontal="lef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3" borderId="50" xfId="0" applyFont="1" applyFill="1" applyBorder="1" applyAlignment="1">
      <alignment horizontal="left" vertical="center"/>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3" fillId="3" borderId="67"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59" xfId="0" applyFont="1" applyFill="1" applyBorder="1" applyAlignment="1">
      <alignment horizontal="left" vertical="center"/>
    </xf>
    <xf numFmtId="0" fontId="3" fillId="3" borderId="61" xfId="0" applyFont="1" applyFill="1" applyBorder="1" applyAlignment="1">
      <alignment horizontal="left" vertical="center"/>
    </xf>
    <xf numFmtId="0" fontId="3" fillId="3" borderId="62" xfId="0" applyFont="1" applyFill="1" applyBorder="1" applyAlignment="1">
      <alignment horizontal="left" vertical="center"/>
    </xf>
    <xf numFmtId="0" fontId="3" fillId="3" borderId="57"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8" xfId="0" applyFont="1" applyFill="1" applyBorder="1" applyAlignment="1">
      <alignment horizontal="left" vertical="center" wrapText="1"/>
    </xf>
    <xf numFmtId="3" fontId="3" fillId="0" borderId="14" xfId="0" applyNumberFormat="1" applyFont="1" applyBorder="1" applyAlignment="1">
      <alignment horizontal="right" vertical="center"/>
    </xf>
    <xf numFmtId="0" fontId="3" fillId="3" borderId="54" xfId="0" applyFont="1" applyFill="1" applyBorder="1" applyAlignment="1">
      <alignment horizontal="left" vertical="center"/>
    </xf>
    <xf numFmtId="0" fontId="3" fillId="3" borderId="55" xfId="0" applyFont="1" applyFill="1" applyBorder="1" applyAlignment="1">
      <alignment horizontal="left" vertical="center"/>
    </xf>
    <xf numFmtId="0" fontId="3" fillId="3" borderId="56" xfId="0" applyFont="1" applyFill="1" applyBorder="1" applyAlignment="1">
      <alignment horizontal="left" vertical="center"/>
    </xf>
    <xf numFmtId="38" fontId="3" fillId="0" borderId="14" xfId="2" applyFont="1" applyBorder="1" applyAlignment="1">
      <alignment horizontal="right" vertical="center"/>
    </xf>
    <xf numFmtId="0" fontId="3" fillId="3" borderId="30" xfId="0" applyFont="1" applyFill="1" applyBorder="1" applyAlignment="1">
      <alignment vertical="center" shrinkToFit="1"/>
    </xf>
    <xf numFmtId="0" fontId="3" fillId="3" borderId="14" xfId="0" applyFont="1" applyFill="1" applyBorder="1" applyAlignment="1">
      <alignment vertical="center" shrinkToFit="1"/>
    </xf>
    <xf numFmtId="0" fontId="3" fillId="3" borderId="29" xfId="0" applyFont="1" applyFill="1" applyBorder="1" applyAlignment="1">
      <alignment vertical="center" shrinkToFit="1"/>
    </xf>
    <xf numFmtId="0" fontId="3" fillId="0" borderId="12" xfId="0" applyFont="1" applyBorder="1" applyAlignment="1">
      <alignment horizontal="center" vertical="center" shrinkToFit="1"/>
    </xf>
    <xf numFmtId="0" fontId="3" fillId="0" borderId="12" xfId="1" applyNumberFormat="1" applyFont="1" applyFill="1" applyBorder="1" applyAlignment="1">
      <alignment vertical="center"/>
    </xf>
    <xf numFmtId="0" fontId="3" fillId="0" borderId="32" xfId="0" applyFont="1" applyBorder="1" applyAlignment="1">
      <alignment horizontal="center" vertical="center" shrinkToFit="1"/>
    </xf>
    <xf numFmtId="0" fontId="3" fillId="0" borderId="32" xfId="1" applyNumberFormat="1" applyFont="1" applyFill="1" applyBorder="1" applyAlignment="1">
      <alignment vertical="center"/>
    </xf>
    <xf numFmtId="0" fontId="3" fillId="0" borderId="3" xfId="0" applyFont="1" applyBorder="1" applyAlignment="1">
      <alignment horizontal="center" vertical="center" shrinkToFit="1"/>
    </xf>
    <xf numFmtId="0" fontId="3" fillId="0" borderId="3" xfId="1" applyNumberFormat="1" applyFont="1" applyFill="1" applyBorder="1" applyAlignment="1">
      <alignment vertical="center"/>
    </xf>
    <xf numFmtId="186" fontId="3" fillId="0" borderId="30" xfId="0" applyNumberFormat="1" applyFont="1" applyBorder="1" applyAlignment="1">
      <alignment horizontal="right" vertical="center" shrinkToFit="1"/>
    </xf>
    <xf numFmtId="186" fontId="3" fillId="0" borderId="14" xfId="0" applyNumberFormat="1" applyFont="1" applyBorder="1" applyAlignment="1">
      <alignment horizontal="right" vertical="center" shrinkToFit="1"/>
    </xf>
    <xf numFmtId="186" fontId="3" fillId="0" borderId="29" xfId="0" applyNumberFormat="1" applyFont="1" applyBorder="1" applyAlignment="1">
      <alignment horizontal="right" vertical="center" shrinkToFit="1"/>
    </xf>
    <xf numFmtId="0" fontId="3" fillId="0" borderId="26" xfId="0" applyFont="1" applyBorder="1" applyAlignment="1">
      <alignment horizontal="left" vertical="center"/>
    </xf>
    <xf numFmtId="0" fontId="3" fillId="0" borderId="7" xfId="0" applyFont="1" applyBorder="1" applyAlignment="1">
      <alignment horizontal="left" vertical="center"/>
    </xf>
    <xf numFmtId="186" fontId="3" fillId="0" borderId="5" xfId="0" applyNumberFormat="1" applyFont="1" applyBorder="1" applyAlignment="1">
      <alignment horizontal="right" vertical="center" shrinkToFit="1"/>
    </xf>
    <xf numFmtId="186" fontId="3" fillId="0" borderId="0" xfId="0" applyNumberFormat="1" applyFont="1" applyAlignment="1">
      <alignment horizontal="right" vertical="center" shrinkToFit="1"/>
    </xf>
    <xf numFmtId="186" fontId="3" fillId="0" borderId="27" xfId="0" applyNumberFormat="1" applyFont="1" applyBorder="1" applyAlignment="1">
      <alignment horizontal="right" vertical="center" shrinkToFit="1"/>
    </xf>
    <xf numFmtId="0" fontId="3" fillId="0" borderId="6" xfId="0" applyFont="1" applyBorder="1">
      <alignment vertical="center"/>
    </xf>
    <xf numFmtId="0" fontId="3" fillId="0" borderId="2" xfId="0" applyFont="1" applyBorder="1">
      <alignment vertical="center"/>
    </xf>
    <xf numFmtId="0" fontId="3" fillId="0" borderId="9" xfId="0" applyFont="1" applyBorder="1">
      <alignment vertical="center"/>
    </xf>
    <xf numFmtId="186" fontId="3" fillId="0" borderId="57" xfId="0" applyNumberFormat="1" applyFont="1" applyBorder="1" applyAlignment="1">
      <alignment horizontal="right" vertical="center"/>
    </xf>
    <xf numFmtId="186" fontId="3" fillId="0" borderId="9" xfId="0" applyNumberFormat="1" applyFont="1" applyBorder="1" applyAlignment="1">
      <alignment horizontal="right" vertical="center"/>
    </xf>
    <xf numFmtId="186" fontId="3" fillId="0" borderId="53" xfId="0" applyNumberFormat="1" applyFont="1" applyBorder="1" applyAlignment="1">
      <alignment horizontal="right" vertical="center"/>
    </xf>
    <xf numFmtId="186" fontId="3" fillId="0" borderId="58" xfId="0" applyNumberFormat="1" applyFont="1" applyBorder="1" applyAlignment="1">
      <alignment horizontal="right" vertical="center"/>
    </xf>
    <xf numFmtId="0" fontId="3" fillId="0" borderId="59"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186" fontId="3" fillId="0" borderId="60" xfId="0" applyNumberFormat="1" applyFont="1" applyBorder="1" applyAlignment="1">
      <alignment horizontal="right" vertical="center"/>
    </xf>
    <xf numFmtId="186" fontId="3" fillId="0" borderId="41" xfId="0" applyNumberFormat="1" applyFont="1" applyBorder="1" applyAlignment="1">
      <alignment horizontal="right" vertical="center"/>
    </xf>
    <xf numFmtId="186" fontId="3" fillId="0" borderId="48" xfId="0" applyNumberFormat="1" applyFont="1" applyBorder="1" applyAlignment="1">
      <alignment horizontal="right" vertical="center"/>
    </xf>
    <xf numFmtId="186" fontId="3" fillId="0" borderId="49" xfId="0" applyNumberFormat="1" applyFont="1" applyBorder="1" applyAlignment="1">
      <alignment horizontal="righ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left" vertical="top"/>
    </xf>
    <xf numFmtId="0" fontId="3" fillId="0" borderId="60" xfId="0" applyFont="1" applyBorder="1" applyAlignment="1">
      <alignment horizontal="left" vertical="center"/>
    </xf>
    <xf numFmtId="0" fontId="3" fillId="0" borderId="50" xfId="0" applyFont="1" applyBorder="1" applyAlignment="1">
      <alignment horizontal="left" vertical="center"/>
    </xf>
    <xf numFmtId="0" fontId="3" fillId="0" borderId="50" xfId="0" applyFont="1" applyBorder="1" applyAlignment="1">
      <alignment horizontal="center" vertical="center" wrapText="1"/>
    </xf>
    <xf numFmtId="186" fontId="3" fillId="0" borderId="38" xfId="0" applyNumberFormat="1" applyFont="1" applyBorder="1" applyAlignment="1">
      <alignment horizontal="right" vertical="center"/>
    </xf>
    <xf numFmtId="186" fontId="3" fillId="0" borderId="3" xfId="0" applyNumberFormat="1" applyFont="1" applyBorder="1" applyAlignment="1">
      <alignment horizontal="right" vertical="center"/>
    </xf>
    <xf numFmtId="186" fontId="3" fillId="0" borderId="37" xfId="0" applyNumberFormat="1" applyFont="1" applyBorder="1" applyAlignment="1">
      <alignment horizontal="right" vertical="center"/>
    </xf>
    <xf numFmtId="186" fontId="3" fillId="0" borderId="6" xfId="0" applyNumberFormat="1" applyFont="1" applyBorder="1" applyAlignment="1">
      <alignment vertical="center" shrinkToFit="1"/>
    </xf>
    <xf numFmtId="186" fontId="3" fillId="0" borderId="2" xfId="0" applyNumberFormat="1" applyFont="1" applyBorder="1" applyAlignment="1">
      <alignment vertical="center" shrinkToFit="1"/>
    </xf>
    <xf numFmtId="186" fontId="3" fillId="0" borderId="47" xfId="0" applyNumberFormat="1" applyFont="1" applyBorder="1" applyAlignment="1">
      <alignment vertical="center" shrinkToFit="1"/>
    </xf>
    <xf numFmtId="0" fontId="3" fillId="3" borderId="44" xfId="0" applyFont="1" applyFill="1" applyBorder="1" applyAlignment="1">
      <alignment horizontal="center" vertical="center" wrapText="1"/>
    </xf>
    <xf numFmtId="0" fontId="3" fillId="3" borderId="44" xfId="0" applyFont="1" applyFill="1" applyBorder="1" applyAlignment="1">
      <alignment horizontal="center" vertical="center"/>
    </xf>
    <xf numFmtId="0" fontId="3" fillId="0" borderId="19" xfId="0" applyFont="1" applyBorder="1" applyAlignment="1">
      <alignment horizontal="left" vertical="top" wrapText="1"/>
    </xf>
    <xf numFmtId="186" fontId="3" fillId="0" borderId="35" xfId="0" applyNumberFormat="1" applyFont="1" applyBorder="1" applyAlignment="1">
      <alignment horizontal="right" vertical="center"/>
    </xf>
    <xf numFmtId="186" fontId="3" fillId="0" borderId="32" xfId="0" applyNumberFormat="1" applyFont="1" applyBorder="1" applyAlignment="1">
      <alignment horizontal="right" vertical="center"/>
    </xf>
    <xf numFmtId="186" fontId="3" fillId="0" borderId="31" xfId="0" applyNumberFormat="1" applyFont="1" applyBorder="1" applyAlignment="1">
      <alignment horizontal="right" vertical="center"/>
    </xf>
    <xf numFmtId="0" fontId="3" fillId="3" borderId="30" xfId="0" applyFont="1" applyFill="1" applyBorder="1" applyAlignment="1">
      <alignment horizontal="center" vertical="center" wrapText="1"/>
    </xf>
    <xf numFmtId="0" fontId="3" fillId="3" borderId="14" xfId="0" applyFont="1" applyFill="1" applyBorder="1" applyAlignment="1">
      <alignment horizontal="center" vertical="center" wrapText="1"/>
    </xf>
    <xf numFmtId="186" fontId="3" fillId="0" borderId="5" xfId="0" applyNumberFormat="1" applyFont="1" applyBorder="1" applyAlignment="1">
      <alignment vertical="center" shrinkToFit="1"/>
    </xf>
    <xf numFmtId="186" fontId="3" fillId="0" borderId="0" xfId="0" applyNumberFormat="1" applyFont="1" applyAlignment="1">
      <alignment vertical="center" shrinkToFit="1"/>
    </xf>
    <xf numFmtId="186" fontId="3" fillId="0" borderId="27" xfId="0" applyNumberFormat="1" applyFont="1" applyBorder="1" applyAlignment="1">
      <alignment vertical="center" shrinkToFit="1"/>
    </xf>
    <xf numFmtId="0" fontId="3" fillId="3" borderId="39" xfId="0" applyFont="1" applyFill="1" applyBorder="1" applyAlignment="1">
      <alignment horizontal="center" vertical="center" textRotation="255" wrapText="1"/>
    </xf>
    <xf numFmtId="0" fontId="3" fillId="3" borderId="36" xfId="0" applyFont="1" applyFill="1" applyBorder="1" applyAlignment="1">
      <alignment horizontal="center" vertical="center" textRotation="255" wrapText="1"/>
    </xf>
    <xf numFmtId="186" fontId="3" fillId="0" borderId="17" xfId="0" applyNumberFormat="1" applyFont="1" applyBorder="1" applyAlignment="1">
      <alignment vertical="center" shrinkToFit="1"/>
    </xf>
    <xf numFmtId="186" fontId="3" fillId="0" borderId="16" xfId="0" applyNumberFormat="1" applyFont="1" applyBorder="1" applyAlignment="1">
      <alignment vertical="center" shrinkToFit="1"/>
    </xf>
    <xf numFmtId="186" fontId="3" fillId="0" borderId="22" xfId="0" applyNumberFormat="1" applyFont="1" applyBorder="1" applyAlignment="1">
      <alignment vertical="center" shrinkToFit="1"/>
    </xf>
    <xf numFmtId="186" fontId="3" fillId="0" borderId="30" xfId="0" applyNumberFormat="1" applyFont="1" applyBorder="1" applyAlignment="1">
      <alignment vertical="center" shrinkToFit="1"/>
    </xf>
    <xf numFmtId="186" fontId="3" fillId="0" borderId="14" xfId="0" applyNumberFormat="1" applyFont="1" applyBorder="1" applyAlignment="1">
      <alignment vertical="center" shrinkToFit="1"/>
    </xf>
    <xf numFmtId="186" fontId="3" fillId="0" borderId="29" xfId="0" applyNumberFormat="1" applyFont="1" applyBorder="1" applyAlignment="1">
      <alignment vertical="center" shrinkToFit="1"/>
    </xf>
    <xf numFmtId="0" fontId="3" fillId="0" borderId="5" xfId="0" applyFont="1" applyBorder="1">
      <alignment vertical="center"/>
    </xf>
    <xf numFmtId="0" fontId="3" fillId="0" borderId="0" xfId="0" applyFont="1">
      <alignment vertical="center"/>
    </xf>
    <xf numFmtId="0" fontId="3" fillId="0" borderId="7" xfId="0" applyFont="1" applyBorder="1">
      <alignment vertical="center"/>
    </xf>
    <xf numFmtId="0" fontId="10" fillId="0" borderId="26" xfId="0" applyFont="1" applyBorder="1" applyAlignment="1">
      <alignment horizontal="left" vertical="center"/>
    </xf>
    <xf numFmtId="0" fontId="10" fillId="0" borderId="0" xfId="0" applyFont="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3" borderId="45" xfId="0" applyFont="1" applyFill="1" applyBorder="1" applyAlignment="1">
      <alignment horizontal="center" vertical="center" textRotation="255"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4" fillId="3" borderId="44" xfId="0" applyFont="1" applyFill="1" applyBorder="1" applyAlignment="1">
      <alignment horizontal="center" vertical="center"/>
    </xf>
    <xf numFmtId="0" fontId="3" fillId="0" borderId="28" xfId="0" applyFont="1" applyBorder="1" applyAlignment="1">
      <alignment horizontal="left" vertical="center"/>
    </xf>
    <xf numFmtId="186" fontId="3" fillId="0" borderId="5" xfId="0" applyNumberFormat="1" applyFont="1" applyBorder="1" applyAlignment="1">
      <alignment horizontal="center" vertical="center" shrinkToFit="1"/>
    </xf>
    <xf numFmtId="186" fontId="3" fillId="0" borderId="0" xfId="0" applyNumberFormat="1" applyFont="1" applyAlignment="1">
      <alignment horizontal="center" vertical="center" shrinkToFit="1"/>
    </xf>
    <xf numFmtId="186" fontId="3" fillId="0" borderId="27"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3" fillId="0" borderId="11" xfId="0" applyFont="1" applyBorder="1" applyAlignment="1">
      <alignment horizontal="left" vertical="center"/>
    </xf>
    <xf numFmtId="0" fontId="3" fillId="0" borderId="19" xfId="0" applyFont="1" applyBorder="1" applyAlignment="1">
      <alignment horizontal="left" vertical="center" wrapText="1"/>
    </xf>
    <xf numFmtId="0" fontId="3" fillId="0" borderId="35"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186" fontId="3" fillId="0" borderId="25" xfId="0" applyNumberFormat="1" applyFont="1" applyBorder="1" applyAlignment="1">
      <alignment horizontal="right" vertical="center" shrinkToFit="1"/>
    </xf>
    <xf numFmtId="186" fontId="3" fillId="0" borderId="13" xfId="0" applyNumberFormat="1" applyFont="1" applyBorder="1" applyAlignment="1">
      <alignment horizontal="right" vertical="center" shrinkToFit="1"/>
    </xf>
    <xf numFmtId="186" fontId="3" fillId="0" borderId="18" xfId="0" applyNumberFormat="1" applyFont="1" applyBorder="1" applyAlignment="1">
      <alignment horizontal="right" vertical="center" shrinkToFit="1"/>
    </xf>
    <xf numFmtId="0" fontId="3" fillId="0" borderId="30" xfId="0" applyFont="1" applyBorder="1" applyAlignment="1">
      <alignment horizontal="left" vertical="center"/>
    </xf>
    <xf numFmtId="55" fontId="3" fillId="0" borderId="30" xfId="0" applyNumberFormat="1" applyFont="1" applyBorder="1" applyAlignment="1">
      <alignment horizontal="left" vertical="center"/>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186" fontId="3" fillId="0" borderId="10" xfId="0" applyNumberFormat="1" applyFont="1" applyBorder="1" applyAlignment="1">
      <alignment horizontal="right" vertical="center" shrinkToFit="1"/>
    </xf>
    <xf numFmtId="186" fontId="3" fillId="0" borderId="1" xfId="0" applyNumberFormat="1" applyFont="1" applyBorder="1" applyAlignment="1">
      <alignment horizontal="right" vertical="center" shrinkToFit="1"/>
    </xf>
    <xf numFmtId="186" fontId="3" fillId="0" borderId="46" xfId="0" applyNumberFormat="1" applyFont="1" applyBorder="1" applyAlignment="1">
      <alignment horizontal="right" vertical="center" shrinkToFit="1"/>
    </xf>
    <xf numFmtId="186" fontId="3" fillId="0" borderId="6" xfId="0" applyNumberFormat="1" applyFont="1" applyBorder="1" applyAlignment="1">
      <alignment horizontal="right" vertical="center" shrinkToFit="1"/>
    </xf>
    <xf numFmtId="186" fontId="3" fillId="0" borderId="2" xfId="0" applyNumberFormat="1" applyFont="1" applyBorder="1" applyAlignment="1">
      <alignment horizontal="right" vertical="center" shrinkToFit="1"/>
    </xf>
    <xf numFmtId="186" fontId="3" fillId="0" borderId="47" xfId="0" applyNumberFormat="1" applyFont="1" applyBorder="1" applyAlignment="1">
      <alignment horizontal="right" vertical="center" shrinkToFit="1"/>
    </xf>
    <xf numFmtId="186" fontId="3" fillId="0" borderId="25" xfId="0" applyNumberFormat="1" applyFont="1" applyBorder="1" applyAlignment="1">
      <alignment vertical="center" shrinkToFit="1"/>
    </xf>
    <xf numFmtId="186" fontId="3" fillId="0" borderId="13" xfId="0" applyNumberFormat="1" applyFont="1" applyBorder="1" applyAlignment="1">
      <alignment vertical="center" shrinkToFit="1"/>
    </xf>
    <xf numFmtId="186" fontId="3" fillId="0" borderId="18" xfId="0" applyNumberFormat="1" applyFont="1" applyBorder="1" applyAlignment="1">
      <alignment vertical="center" shrinkToFit="1"/>
    </xf>
    <xf numFmtId="186" fontId="3" fillId="0" borderId="17" xfId="0" applyNumberFormat="1" applyFont="1" applyBorder="1" applyAlignment="1">
      <alignment horizontal="right" vertical="center" shrinkToFit="1"/>
    </xf>
    <xf numFmtId="186" fontId="3" fillId="0" borderId="16" xfId="0" applyNumberFormat="1" applyFont="1" applyBorder="1" applyAlignment="1">
      <alignment horizontal="right" vertical="center" shrinkToFit="1"/>
    </xf>
    <xf numFmtId="186" fontId="3" fillId="0" borderId="22" xfId="0" applyNumberFormat="1" applyFont="1" applyBorder="1" applyAlignment="1">
      <alignment horizontal="right" vertical="center" shrinkToFit="1"/>
    </xf>
    <xf numFmtId="0" fontId="3" fillId="0" borderId="5" xfId="0" applyFont="1" applyBorder="1" applyAlignment="1">
      <alignment horizontal="left" vertical="center"/>
    </xf>
    <xf numFmtId="0" fontId="3" fillId="2" borderId="19"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3" borderId="30" xfId="0" applyFont="1" applyFill="1" applyBorder="1" applyAlignment="1">
      <alignment horizontal="distributed" vertical="distributed" wrapText="1"/>
    </xf>
    <xf numFmtId="0" fontId="3" fillId="3" borderId="29" xfId="0" applyFont="1" applyFill="1" applyBorder="1" applyAlignment="1">
      <alignment horizontal="distributed" vertical="distributed" wrapText="1"/>
    </xf>
    <xf numFmtId="0" fontId="3" fillId="0" borderId="26" xfId="0" applyFont="1" applyBorder="1" applyAlignment="1">
      <alignment horizontal="distributed" vertical="center"/>
    </xf>
    <xf numFmtId="0" fontId="3" fillId="0" borderId="0" xfId="0" applyFont="1" applyAlignment="1">
      <alignment horizontal="distributed" vertical="center"/>
    </xf>
    <xf numFmtId="0" fontId="3" fillId="0" borderId="26" xfId="0" applyFont="1" applyBorder="1" applyAlignment="1">
      <alignment horizontal="distributed" vertical="center" shrinkToFit="1"/>
    </xf>
    <xf numFmtId="0" fontId="3" fillId="0" borderId="0" xfId="0" applyFont="1" applyAlignment="1">
      <alignment horizontal="distributed" vertical="center" shrinkToFit="1"/>
    </xf>
    <xf numFmtId="0" fontId="3" fillId="3" borderId="38" xfId="0" applyFont="1" applyFill="1" applyBorder="1" applyAlignment="1">
      <alignment horizontal="distributed" vertical="center" wrapText="1"/>
    </xf>
    <xf numFmtId="0" fontId="3" fillId="3" borderId="37" xfId="0" applyFont="1" applyFill="1" applyBorder="1" applyAlignment="1">
      <alignment horizontal="distributed" vertical="center" wrapText="1"/>
    </xf>
    <xf numFmtId="0" fontId="3" fillId="3" borderId="42" xfId="0" applyFont="1" applyFill="1" applyBorder="1" applyAlignment="1">
      <alignment horizontal="distributed" vertical="center" wrapText="1"/>
    </xf>
    <xf numFmtId="0" fontId="3" fillId="3" borderId="40" xfId="0" applyFont="1" applyFill="1" applyBorder="1" applyAlignment="1">
      <alignment horizontal="distributed" vertical="center" wrapText="1"/>
    </xf>
    <xf numFmtId="0" fontId="3" fillId="3" borderId="50" xfId="0" applyFont="1" applyFill="1" applyBorder="1" applyAlignment="1">
      <alignment horizontal="center" vertical="center" wrapText="1"/>
    </xf>
    <xf numFmtId="0" fontId="3" fillId="3" borderId="35" xfId="0" applyFont="1" applyFill="1" applyBorder="1" applyAlignment="1">
      <alignment horizontal="distributed" vertical="center"/>
    </xf>
    <xf numFmtId="0" fontId="3" fillId="3" borderId="31" xfId="0" applyFont="1" applyFill="1" applyBorder="1" applyAlignment="1">
      <alignment horizontal="distributed" vertical="center"/>
    </xf>
    <xf numFmtId="177" fontId="10" fillId="0" borderId="0" xfId="0" applyNumberFormat="1" applyFont="1" applyAlignment="1">
      <alignment horizontal="right" vertical="center"/>
    </xf>
    <xf numFmtId="0" fontId="10" fillId="3" borderId="30"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38" fontId="3" fillId="0" borderId="9" xfId="2" applyFont="1" applyBorder="1" applyAlignment="1">
      <alignment horizontal="right" vertical="center"/>
    </xf>
    <xf numFmtId="38" fontId="3" fillId="0" borderId="58" xfId="2" applyFont="1" applyBorder="1" applyAlignment="1">
      <alignment horizontal="right" vertical="center"/>
    </xf>
    <xf numFmtId="38" fontId="3" fillId="0" borderId="57" xfId="2" applyFont="1" applyBorder="1" applyAlignment="1">
      <alignment horizontal="right" vertical="center"/>
    </xf>
    <xf numFmtId="38" fontId="3" fillId="0" borderId="53" xfId="2" applyFont="1" applyBorder="1" applyAlignment="1">
      <alignment horizontal="right" vertical="center"/>
    </xf>
    <xf numFmtId="38" fontId="3" fillId="0" borderId="6" xfId="2" applyFont="1" applyBorder="1" applyAlignment="1">
      <alignment horizontal="right" vertical="center"/>
    </xf>
    <xf numFmtId="38" fontId="3" fillId="0" borderId="50" xfId="2" applyFont="1" applyBorder="1" applyAlignment="1">
      <alignment horizontal="right" vertical="center"/>
    </xf>
    <xf numFmtId="38" fontId="3" fillId="0" borderId="51" xfId="2" applyFont="1" applyBorder="1" applyAlignment="1">
      <alignment horizontal="right" vertical="center"/>
    </xf>
    <xf numFmtId="38" fontId="3" fillId="0" borderId="4" xfId="2" applyFont="1" applyBorder="1" applyAlignment="1">
      <alignment horizontal="right" vertical="center"/>
    </xf>
    <xf numFmtId="38" fontId="3" fillId="0" borderId="52" xfId="2" applyFont="1" applyBorder="1" applyAlignment="1">
      <alignment horizontal="right" vertical="center"/>
    </xf>
    <xf numFmtId="38" fontId="3" fillId="0" borderId="15" xfId="0" applyNumberFormat="1" applyFont="1" applyBorder="1" applyAlignment="1">
      <alignment horizontal="right" vertical="center"/>
    </xf>
    <xf numFmtId="38" fontId="3" fillId="0" borderId="29" xfId="0" applyNumberFormat="1" applyFont="1" applyBorder="1" applyAlignment="1">
      <alignment horizontal="right" vertical="center"/>
    </xf>
    <xf numFmtId="38" fontId="3" fillId="0" borderId="61" xfId="2" applyFont="1" applyBorder="1" applyAlignment="1">
      <alignment horizontal="right" vertical="center"/>
    </xf>
    <xf numFmtId="38" fontId="3" fillId="0" borderId="62" xfId="2" applyFont="1" applyBorder="1" applyAlignment="1">
      <alignment horizontal="right" vertical="center"/>
    </xf>
    <xf numFmtId="38" fontId="3" fillId="0" borderId="30" xfId="2" applyFont="1" applyFill="1" applyBorder="1" applyAlignment="1">
      <alignment horizontal="right" vertical="center"/>
    </xf>
    <xf numFmtId="38" fontId="3" fillId="0" borderId="14" xfId="2" applyFont="1" applyFill="1" applyBorder="1" applyAlignment="1">
      <alignment horizontal="right" vertical="center"/>
    </xf>
    <xf numFmtId="38" fontId="3" fillId="0" borderId="15" xfId="2" applyFont="1" applyFill="1" applyBorder="1" applyAlignment="1">
      <alignment horizontal="right" vertical="center"/>
    </xf>
    <xf numFmtId="38" fontId="3" fillId="0" borderId="43" xfId="2" applyFont="1" applyFill="1" applyBorder="1" applyAlignment="1">
      <alignment horizontal="right" vertical="center"/>
    </xf>
    <xf numFmtId="38" fontId="3" fillId="0" borderId="29" xfId="2" applyFont="1" applyFill="1" applyBorder="1" applyAlignment="1">
      <alignment horizontal="right" vertical="center"/>
    </xf>
    <xf numFmtId="38" fontId="3" fillId="0" borderId="59" xfId="2" applyFont="1" applyBorder="1" applyAlignment="1">
      <alignment horizontal="right" vertical="center"/>
    </xf>
    <xf numFmtId="38" fontId="3" fillId="0" borderId="30" xfId="0" applyNumberFormat="1" applyFont="1" applyBorder="1" applyAlignment="1">
      <alignment horizontal="right" vertical="center"/>
    </xf>
    <xf numFmtId="38" fontId="3" fillId="0" borderId="14" xfId="0" applyNumberFormat="1" applyFont="1" applyBorder="1" applyAlignment="1">
      <alignment horizontal="right" vertical="center"/>
    </xf>
    <xf numFmtId="38" fontId="3" fillId="0" borderId="43" xfId="0" applyNumberFormat="1" applyFont="1" applyBorder="1" applyAlignment="1">
      <alignment horizontal="right" vertical="center"/>
    </xf>
  </cellXfs>
  <cellStyles count="11">
    <cellStyle name="パーセント" xfId="1" builtinId="5"/>
    <cellStyle name="ハイパーリンク" xfId="3" builtinId="8" hidden="1"/>
    <cellStyle name="ハイパーリンク" xfId="5" builtinId="8" hidden="1"/>
    <cellStyle name="ハイパーリンク" xfId="7" builtinId="8" hidden="1"/>
    <cellStyle name="ハイパーリンク" xfId="9" builtinId="8" hidden="1"/>
    <cellStyle name="桁区切り" xfId="2" builtinId="6"/>
    <cellStyle name="標準" xfId="0" builtinId="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9" defaultPivotStyle="PivotStyleLight16"/>
  <colors>
    <mruColors>
      <color rgb="FFFFFFCC"/>
      <color rgb="FF66FFFF"/>
      <color rgb="FFFFFFFF"/>
      <color rgb="FF6699FF"/>
      <color rgb="FFCCFFFF"/>
      <color rgb="FF000000"/>
      <color rgb="FF00FFFF"/>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C885-216A-40F6-BE02-E05EADC677D5}">
  <sheetPr>
    <pageSetUpPr fitToPage="1"/>
  </sheetPr>
  <dimension ref="A1:AK56"/>
  <sheetViews>
    <sheetView tabSelected="1" zoomScaleNormal="100" zoomScaleSheetLayoutView="100" workbookViewId="0">
      <selection activeCell="G8" sqref="G8:AB8"/>
    </sheetView>
  </sheetViews>
  <sheetFormatPr defaultColWidth="8.625" defaultRowHeight="14.25" x14ac:dyDescent="0.15"/>
  <cols>
    <col min="1" max="6" width="2.875" style="1" customWidth="1"/>
    <col min="7" max="7" width="2.875" style="2" customWidth="1"/>
    <col min="8" max="27" width="2.875" style="1" customWidth="1"/>
    <col min="28" max="28" width="2.875" style="2" customWidth="1"/>
    <col min="29" max="37" width="2.875" style="1" customWidth="1"/>
    <col min="38" max="16384" width="8.625" style="1"/>
  </cols>
  <sheetData>
    <row r="1" spans="1:37" ht="15" customHeight="1" x14ac:dyDescent="0.15">
      <c r="A1" s="10" t="s">
        <v>124</v>
      </c>
      <c r="B1" s="41"/>
      <c r="C1" s="41"/>
      <c r="D1" s="41"/>
      <c r="E1" s="41"/>
      <c r="F1" s="41"/>
      <c r="G1" s="42"/>
      <c r="AA1" s="2" t="s">
        <v>19</v>
      </c>
      <c r="AB1" s="273">
        <v>45292</v>
      </c>
      <c r="AC1" s="273"/>
      <c r="AD1" s="273"/>
      <c r="AE1" s="273"/>
      <c r="AF1" s="273"/>
      <c r="AG1" s="273"/>
      <c r="AH1" s="274" t="s">
        <v>63</v>
      </c>
      <c r="AI1" s="274"/>
      <c r="AJ1" s="2" t="s">
        <v>62</v>
      </c>
      <c r="AK1" s="2"/>
    </row>
    <row r="2" spans="1:37"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 customHeight="1" x14ac:dyDescent="0.15">
      <c r="P3" s="4" t="s">
        <v>52</v>
      </c>
      <c r="Q3" s="275" t="s">
        <v>5</v>
      </c>
      <c r="R3" s="275"/>
      <c r="S3" s="275"/>
      <c r="T3" s="163"/>
      <c r="U3" s="163"/>
      <c r="V3" s="163"/>
      <c r="W3" s="163"/>
      <c r="X3" s="163"/>
      <c r="Y3" s="163"/>
      <c r="Z3" s="163"/>
      <c r="AA3" s="163"/>
      <c r="AB3" s="163"/>
      <c r="AC3" s="163"/>
      <c r="AD3" s="163"/>
      <c r="AE3" s="163"/>
      <c r="AF3" s="163"/>
      <c r="AG3" s="163"/>
      <c r="AH3" s="163"/>
      <c r="AI3" s="163"/>
      <c r="AJ3" s="163"/>
      <c r="AK3" s="12"/>
    </row>
    <row r="4" spans="1:37" s="8" customFormat="1" ht="15" customHeight="1" x14ac:dyDescent="0.15">
      <c r="A4" s="8" t="s">
        <v>64</v>
      </c>
      <c r="G4" s="44"/>
      <c r="AB4" s="44"/>
    </row>
    <row r="5" spans="1:37" ht="15" customHeight="1" x14ac:dyDescent="0.15">
      <c r="A5" s="178" t="s">
        <v>42</v>
      </c>
      <c r="B5" s="202"/>
      <c r="C5" s="202"/>
      <c r="D5" s="202"/>
      <c r="E5" s="202"/>
      <c r="F5" s="202"/>
      <c r="G5" s="158"/>
      <c r="H5" s="158"/>
      <c r="I5" s="158"/>
      <c r="J5" s="159"/>
      <c r="K5" s="276">
        <v>2022</v>
      </c>
      <c r="L5" s="277"/>
      <c r="M5" s="277"/>
      <c r="N5" s="278">
        <v>11</v>
      </c>
      <c r="O5" s="278"/>
      <c r="P5" s="279"/>
      <c r="Q5" s="279"/>
      <c r="R5" s="279"/>
      <c r="S5" s="279"/>
      <c r="T5" s="279"/>
      <c r="U5" s="279"/>
      <c r="V5" s="279"/>
      <c r="W5" s="279"/>
      <c r="X5" s="279"/>
      <c r="Y5" s="279"/>
      <c r="Z5" s="279"/>
      <c r="AA5" s="279"/>
      <c r="AB5" s="280"/>
      <c r="AC5" s="179" t="s">
        <v>169</v>
      </c>
      <c r="AD5" s="281"/>
      <c r="AE5" s="281"/>
      <c r="AF5" s="281"/>
      <c r="AG5" s="281"/>
      <c r="AH5" s="281"/>
      <c r="AI5" s="281"/>
      <c r="AJ5" s="282"/>
      <c r="AK5" s="2"/>
    </row>
    <row r="6" spans="1:37" ht="15" customHeight="1" x14ac:dyDescent="0.15">
      <c r="A6" s="283" t="s">
        <v>4</v>
      </c>
      <c r="B6" s="287" t="s">
        <v>134</v>
      </c>
      <c r="C6" s="288"/>
      <c r="D6" s="288"/>
      <c r="E6" s="288"/>
      <c r="F6" s="289"/>
      <c r="G6" s="290" t="s">
        <v>43</v>
      </c>
      <c r="H6" s="291"/>
      <c r="I6" s="291"/>
      <c r="J6" s="291"/>
      <c r="K6" s="291"/>
      <c r="L6" s="291"/>
      <c r="M6" s="291"/>
      <c r="N6" s="291"/>
      <c r="O6" s="291"/>
      <c r="P6" s="291"/>
      <c r="Q6" s="291"/>
      <c r="R6" s="291"/>
      <c r="S6" s="291"/>
      <c r="T6" s="291"/>
      <c r="U6" s="291"/>
      <c r="V6" s="291"/>
      <c r="W6" s="291"/>
      <c r="X6" s="291"/>
      <c r="Y6" s="291"/>
      <c r="Z6" s="291"/>
      <c r="AA6" s="292"/>
      <c r="AB6" s="293"/>
      <c r="AC6" s="294" t="s">
        <v>52</v>
      </c>
      <c r="AD6" s="295"/>
      <c r="AE6" s="295"/>
      <c r="AF6" s="295"/>
      <c r="AG6" s="295"/>
      <c r="AH6" s="295"/>
      <c r="AI6" s="295"/>
      <c r="AJ6" s="296"/>
      <c r="AK6" s="135"/>
    </row>
    <row r="7" spans="1:37" ht="15" customHeight="1" x14ac:dyDescent="0.15">
      <c r="A7" s="284"/>
      <c r="B7" s="264"/>
      <c r="C7" s="265"/>
      <c r="D7" s="265"/>
      <c r="E7" s="246"/>
      <c r="F7" s="247"/>
      <c r="G7" s="149"/>
      <c r="H7" s="266"/>
      <c r="I7" s="266"/>
      <c r="J7" s="266"/>
      <c r="K7" s="266"/>
      <c r="L7" s="266"/>
      <c r="M7" s="266"/>
      <c r="N7" s="266"/>
      <c r="O7" s="266"/>
      <c r="P7" s="266"/>
      <c r="Q7" s="266"/>
      <c r="R7" s="266"/>
      <c r="S7" s="266"/>
      <c r="T7" s="266"/>
      <c r="U7" s="266"/>
      <c r="V7" s="266"/>
      <c r="W7" s="266"/>
      <c r="X7" s="266"/>
      <c r="Y7" s="266"/>
      <c r="Z7" s="266"/>
      <c r="AA7" s="150"/>
      <c r="AB7" s="267"/>
      <c r="AC7" s="297"/>
      <c r="AD7" s="298"/>
      <c r="AE7" s="298"/>
      <c r="AF7" s="298"/>
      <c r="AG7" s="298"/>
      <c r="AH7" s="298"/>
      <c r="AI7" s="298"/>
      <c r="AJ7" s="299"/>
      <c r="AK7" s="135"/>
    </row>
    <row r="8" spans="1:37" ht="15" customHeight="1" x14ac:dyDescent="0.15">
      <c r="A8" s="284"/>
      <c r="B8" s="264"/>
      <c r="C8" s="265"/>
      <c r="D8" s="265"/>
      <c r="E8" s="246"/>
      <c r="F8" s="247"/>
      <c r="G8" s="270"/>
      <c r="H8" s="148"/>
      <c r="I8" s="148"/>
      <c r="J8" s="148"/>
      <c r="K8" s="148"/>
      <c r="L8" s="148"/>
      <c r="M8" s="148"/>
      <c r="N8" s="148"/>
      <c r="O8" s="148"/>
      <c r="P8" s="148"/>
      <c r="Q8" s="148"/>
      <c r="R8" s="148"/>
      <c r="S8" s="148"/>
      <c r="T8" s="148"/>
      <c r="U8" s="148"/>
      <c r="V8" s="148"/>
      <c r="W8" s="148"/>
      <c r="X8" s="148"/>
      <c r="Y8" s="148"/>
      <c r="Z8" s="148"/>
      <c r="AA8" s="148"/>
      <c r="AB8" s="151"/>
      <c r="AC8" s="297"/>
      <c r="AD8" s="298"/>
      <c r="AE8" s="298"/>
      <c r="AF8" s="298"/>
      <c r="AG8" s="298"/>
      <c r="AH8" s="298"/>
      <c r="AI8" s="298"/>
      <c r="AJ8" s="299"/>
      <c r="AK8" s="135"/>
    </row>
    <row r="9" spans="1:37" ht="15" customHeight="1" x14ac:dyDescent="0.15">
      <c r="A9" s="284"/>
      <c r="B9" s="264"/>
      <c r="C9" s="265"/>
      <c r="D9" s="265"/>
      <c r="E9" s="246"/>
      <c r="F9" s="247"/>
      <c r="G9" s="270"/>
      <c r="H9" s="148"/>
      <c r="I9" s="148"/>
      <c r="J9" s="148"/>
      <c r="K9" s="148"/>
      <c r="L9" s="148"/>
      <c r="M9" s="148"/>
      <c r="N9" s="148"/>
      <c r="O9" s="148"/>
      <c r="P9" s="148"/>
      <c r="Q9" s="148"/>
      <c r="R9" s="148"/>
      <c r="S9" s="148"/>
      <c r="T9" s="148"/>
      <c r="U9" s="148"/>
      <c r="V9" s="148"/>
      <c r="W9" s="148"/>
      <c r="X9" s="148"/>
      <c r="Y9" s="148"/>
      <c r="Z9" s="148"/>
      <c r="AA9" s="148"/>
      <c r="AB9" s="151"/>
      <c r="AC9" s="297"/>
      <c r="AD9" s="298"/>
      <c r="AE9" s="298"/>
      <c r="AF9" s="298"/>
      <c r="AG9" s="298"/>
      <c r="AH9" s="298"/>
      <c r="AI9" s="298"/>
      <c r="AJ9" s="299"/>
      <c r="AK9" s="135"/>
    </row>
    <row r="10" spans="1:37" ht="15" customHeight="1" x14ac:dyDescent="0.15">
      <c r="A10" s="284"/>
      <c r="B10" s="264"/>
      <c r="C10" s="265"/>
      <c r="D10" s="265"/>
      <c r="E10" s="246"/>
      <c r="F10" s="247"/>
      <c r="G10" s="270"/>
      <c r="H10" s="271"/>
      <c r="I10" s="271"/>
      <c r="J10" s="271"/>
      <c r="K10" s="271"/>
      <c r="L10" s="271"/>
      <c r="M10" s="271"/>
      <c r="N10" s="271"/>
      <c r="O10" s="271"/>
      <c r="P10" s="271"/>
      <c r="Q10" s="271"/>
      <c r="R10" s="271"/>
      <c r="S10" s="271"/>
      <c r="T10" s="271"/>
      <c r="U10" s="271"/>
      <c r="V10" s="271"/>
      <c r="W10" s="271"/>
      <c r="X10" s="271"/>
      <c r="Y10" s="271"/>
      <c r="Z10" s="271"/>
      <c r="AA10" s="271"/>
      <c r="AB10" s="272"/>
      <c r="AC10" s="297"/>
      <c r="AD10" s="298"/>
      <c r="AE10" s="298"/>
      <c r="AF10" s="298"/>
      <c r="AG10" s="298"/>
      <c r="AH10" s="298"/>
      <c r="AI10" s="298"/>
      <c r="AJ10" s="299"/>
      <c r="AK10" s="135"/>
    </row>
    <row r="11" spans="1:37" ht="15" customHeight="1" x14ac:dyDescent="0.15">
      <c r="A11" s="284"/>
      <c r="B11" s="264"/>
      <c r="C11" s="265"/>
      <c r="D11" s="265"/>
      <c r="E11" s="246"/>
      <c r="F11" s="247"/>
      <c r="G11" s="270"/>
      <c r="H11" s="271"/>
      <c r="I11" s="271"/>
      <c r="J11" s="271"/>
      <c r="K11" s="271"/>
      <c r="L11" s="271"/>
      <c r="M11" s="271"/>
      <c r="N11" s="271"/>
      <c r="O11" s="271"/>
      <c r="P11" s="271"/>
      <c r="Q11" s="271"/>
      <c r="R11" s="271"/>
      <c r="S11" s="271"/>
      <c r="T11" s="271"/>
      <c r="U11" s="271"/>
      <c r="V11" s="271"/>
      <c r="W11" s="271"/>
      <c r="X11" s="271"/>
      <c r="Y11" s="271"/>
      <c r="Z11" s="271"/>
      <c r="AA11" s="271"/>
      <c r="AB11" s="272"/>
      <c r="AC11" s="297"/>
      <c r="AD11" s="298"/>
      <c r="AE11" s="298"/>
      <c r="AF11" s="298"/>
      <c r="AG11" s="298"/>
      <c r="AH11" s="298"/>
      <c r="AI11" s="298"/>
      <c r="AJ11" s="299"/>
      <c r="AK11" s="135"/>
    </row>
    <row r="12" spans="1:37" ht="15" customHeight="1" x14ac:dyDescent="0.15">
      <c r="A12" s="284"/>
      <c r="B12" s="264"/>
      <c r="C12" s="265"/>
      <c r="D12" s="265"/>
      <c r="E12" s="246"/>
      <c r="F12" s="247"/>
      <c r="G12" s="270"/>
      <c r="H12" s="271"/>
      <c r="I12" s="271"/>
      <c r="J12" s="271"/>
      <c r="K12" s="271"/>
      <c r="L12" s="271"/>
      <c r="M12" s="271"/>
      <c r="N12" s="271"/>
      <c r="O12" s="271"/>
      <c r="P12" s="271"/>
      <c r="Q12" s="271"/>
      <c r="R12" s="271"/>
      <c r="S12" s="271"/>
      <c r="T12" s="271"/>
      <c r="U12" s="271"/>
      <c r="V12" s="271"/>
      <c r="W12" s="271"/>
      <c r="X12" s="271"/>
      <c r="Y12" s="271"/>
      <c r="Z12" s="271"/>
      <c r="AA12" s="271"/>
      <c r="AB12" s="272"/>
      <c r="AC12" s="297"/>
      <c r="AD12" s="298"/>
      <c r="AE12" s="298"/>
      <c r="AF12" s="298"/>
      <c r="AG12" s="298"/>
      <c r="AH12" s="298"/>
      <c r="AI12" s="298"/>
      <c r="AJ12" s="299"/>
      <c r="AK12" s="135"/>
    </row>
    <row r="13" spans="1:37" ht="15" customHeight="1" x14ac:dyDescent="0.15">
      <c r="A13" s="284"/>
      <c r="B13" s="264"/>
      <c r="C13" s="265"/>
      <c r="D13" s="265"/>
      <c r="E13" s="246"/>
      <c r="F13" s="247"/>
      <c r="G13" s="156"/>
      <c r="H13" s="148"/>
      <c r="I13" s="148"/>
      <c r="J13" s="148"/>
      <c r="K13" s="148"/>
      <c r="L13" s="148"/>
      <c r="M13" s="148"/>
      <c r="N13" s="148"/>
      <c r="O13" s="148"/>
      <c r="P13" s="148"/>
      <c r="Q13" s="148"/>
      <c r="R13" s="148"/>
      <c r="S13" s="148"/>
      <c r="T13" s="148"/>
      <c r="U13" s="148"/>
      <c r="V13" s="148"/>
      <c r="W13" s="148"/>
      <c r="X13" s="148"/>
      <c r="Y13" s="148"/>
      <c r="Z13" s="148"/>
      <c r="AA13" s="148"/>
      <c r="AB13" s="151"/>
      <c r="AC13" s="297"/>
      <c r="AD13" s="298"/>
      <c r="AE13" s="298"/>
      <c r="AF13" s="298"/>
      <c r="AG13" s="298"/>
      <c r="AH13" s="298"/>
      <c r="AI13" s="298"/>
      <c r="AJ13" s="299"/>
      <c r="AK13" s="135"/>
    </row>
    <row r="14" spans="1:37" ht="15" customHeight="1" x14ac:dyDescent="0.15">
      <c r="A14" s="284"/>
      <c r="B14" s="264"/>
      <c r="C14" s="265"/>
      <c r="D14" s="265"/>
      <c r="E14" s="246"/>
      <c r="F14" s="247"/>
      <c r="G14" s="149"/>
      <c r="H14" s="266"/>
      <c r="I14" s="266"/>
      <c r="J14" s="266"/>
      <c r="K14" s="266"/>
      <c r="L14" s="266"/>
      <c r="M14" s="266"/>
      <c r="N14" s="266"/>
      <c r="O14" s="266"/>
      <c r="P14" s="266"/>
      <c r="Q14" s="266"/>
      <c r="R14" s="266"/>
      <c r="S14" s="266"/>
      <c r="T14" s="266"/>
      <c r="U14" s="266"/>
      <c r="V14" s="266"/>
      <c r="W14" s="266"/>
      <c r="X14" s="266"/>
      <c r="Y14" s="266"/>
      <c r="Z14" s="266"/>
      <c r="AA14" s="150"/>
      <c r="AB14" s="267"/>
      <c r="AC14" s="297"/>
      <c r="AD14" s="298"/>
      <c r="AE14" s="298"/>
      <c r="AF14" s="298"/>
      <c r="AG14" s="298"/>
      <c r="AH14" s="298"/>
      <c r="AI14" s="298"/>
      <c r="AJ14" s="299"/>
      <c r="AK14" s="135"/>
    </row>
    <row r="15" spans="1:37" ht="15" customHeight="1" x14ac:dyDescent="0.15">
      <c r="A15" s="284"/>
      <c r="B15" s="264"/>
      <c r="C15" s="265"/>
      <c r="D15" s="265"/>
      <c r="E15" s="246"/>
      <c r="F15" s="247"/>
      <c r="G15" s="156"/>
      <c r="H15" s="148"/>
      <c r="I15" s="148"/>
      <c r="J15" s="148"/>
      <c r="K15" s="148"/>
      <c r="L15" s="148"/>
      <c r="M15" s="148"/>
      <c r="N15" s="148"/>
      <c r="O15" s="148"/>
      <c r="P15" s="148"/>
      <c r="Q15" s="148"/>
      <c r="R15" s="148"/>
      <c r="S15" s="148"/>
      <c r="T15" s="148"/>
      <c r="U15" s="148"/>
      <c r="V15" s="148"/>
      <c r="W15" s="148"/>
      <c r="X15" s="148"/>
      <c r="Y15" s="148"/>
      <c r="Z15" s="148"/>
      <c r="AA15" s="148"/>
      <c r="AB15" s="151"/>
      <c r="AC15" s="297"/>
      <c r="AD15" s="298"/>
      <c r="AE15" s="298"/>
      <c r="AF15" s="298"/>
      <c r="AG15" s="298"/>
      <c r="AH15" s="298"/>
      <c r="AI15" s="298"/>
      <c r="AJ15" s="299"/>
      <c r="AK15" s="135"/>
    </row>
    <row r="16" spans="1:37" ht="15" customHeight="1" x14ac:dyDescent="0.15">
      <c r="A16" s="284"/>
      <c r="B16" s="264"/>
      <c r="C16" s="265"/>
      <c r="D16" s="265"/>
      <c r="E16" s="246"/>
      <c r="F16" s="247"/>
      <c r="G16" s="156"/>
      <c r="H16" s="148"/>
      <c r="I16" s="148"/>
      <c r="J16" s="148"/>
      <c r="K16" s="148"/>
      <c r="L16" s="148"/>
      <c r="M16" s="148"/>
      <c r="N16" s="148"/>
      <c r="O16" s="148"/>
      <c r="P16" s="148"/>
      <c r="Q16" s="148"/>
      <c r="R16" s="148"/>
      <c r="S16" s="148"/>
      <c r="T16" s="148"/>
      <c r="U16" s="148"/>
      <c r="V16" s="148"/>
      <c r="W16" s="148"/>
      <c r="X16" s="148"/>
      <c r="Y16" s="148"/>
      <c r="Z16" s="148"/>
      <c r="AA16" s="148"/>
      <c r="AB16" s="151"/>
      <c r="AC16" s="297"/>
      <c r="AD16" s="298"/>
      <c r="AE16" s="298"/>
      <c r="AF16" s="298"/>
      <c r="AG16" s="298"/>
      <c r="AH16" s="298"/>
      <c r="AI16" s="298"/>
      <c r="AJ16" s="299"/>
      <c r="AK16" s="135"/>
    </row>
    <row r="17" spans="1:37" ht="15" customHeight="1" x14ac:dyDescent="0.15">
      <c r="A17" s="285"/>
      <c r="B17" s="264"/>
      <c r="C17" s="265"/>
      <c r="D17" s="265"/>
      <c r="E17" s="246"/>
      <c r="F17" s="247"/>
      <c r="G17" s="149"/>
      <c r="H17" s="266"/>
      <c r="I17" s="266"/>
      <c r="J17" s="266"/>
      <c r="K17" s="266"/>
      <c r="L17" s="266"/>
      <c r="M17" s="266"/>
      <c r="N17" s="266"/>
      <c r="O17" s="266"/>
      <c r="P17" s="266"/>
      <c r="Q17" s="266"/>
      <c r="R17" s="266"/>
      <c r="S17" s="266"/>
      <c r="T17" s="266"/>
      <c r="U17" s="266"/>
      <c r="V17" s="266"/>
      <c r="W17" s="266"/>
      <c r="X17" s="266"/>
      <c r="Y17" s="266"/>
      <c r="Z17" s="266"/>
      <c r="AA17" s="150"/>
      <c r="AB17" s="267"/>
      <c r="AC17" s="297"/>
      <c r="AD17" s="298"/>
      <c r="AE17" s="298"/>
      <c r="AF17" s="298"/>
      <c r="AG17" s="298"/>
      <c r="AH17" s="298"/>
      <c r="AI17" s="298"/>
      <c r="AJ17" s="299"/>
      <c r="AK17" s="135"/>
    </row>
    <row r="18" spans="1:37" ht="15" customHeight="1" x14ac:dyDescent="0.15">
      <c r="A18" s="286"/>
      <c r="B18" s="268"/>
      <c r="C18" s="269"/>
      <c r="D18" s="269"/>
      <c r="E18" s="248"/>
      <c r="F18" s="249"/>
      <c r="G18" s="215"/>
      <c r="H18" s="250"/>
      <c r="I18" s="250"/>
      <c r="J18" s="250"/>
      <c r="K18" s="250"/>
      <c r="L18" s="250"/>
      <c r="M18" s="250"/>
      <c r="N18" s="250"/>
      <c r="O18" s="250"/>
      <c r="P18" s="250"/>
      <c r="Q18" s="250"/>
      <c r="R18" s="250"/>
      <c r="S18" s="250"/>
      <c r="T18" s="250"/>
      <c r="U18" s="250"/>
      <c r="V18" s="250"/>
      <c r="W18" s="250"/>
      <c r="X18" s="250"/>
      <c r="Y18" s="250"/>
      <c r="Z18" s="250"/>
      <c r="AA18" s="198"/>
      <c r="AB18" s="251"/>
      <c r="AC18" s="297"/>
      <c r="AD18" s="298"/>
      <c r="AE18" s="298"/>
      <c r="AF18" s="298"/>
      <c r="AG18" s="298"/>
      <c r="AH18" s="298"/>
      <c r="AI18" s="298"/>
      <c r="AJ18" s="299"/>
      <c r="AK18" s="135"/>
    </row>
    <row r="19" spans="1:37" ht="15" customHeight="1" x14ac:dyDescent="0.15">
      <c r="A19" s="252" t="s">
        <v>59</v>
      </c>
      <c r="B19" s="257"/>
      <c r="C19" s="258"/>
      <c r="D19" s="258"/>
      <c r="E19" s="259"/>
      <c r="F19" s="260"/>
      <c r="G19" s="261"/>
      <c r="H19" s="262"/>
      <c r="I19" s="262"/>
      <c r="J19" s="262"/>
      <c r="K19" s="262"/>
      <c r="L19" s="262"/>
      <c r="M19" s="262"/>
      <c r="N19" s="262"/>
      <c r="O19" s="262"/>
      <c r="P19" s="262"/>
      <c r="Q19" s="262"/>
      <c r="R19" s="262"/>
      <c r="S19" s="262"/>
      <c r="T19" s="262"/>
      <c r="U19" s="262"/>
      <c r="V19" s="262"/>
      <c r="W19" s="262"/>
      <c r="X19" s="262"/>
      <c r="Y19" s="262"/>
      <c r="Z19" s="262"/>
      <c r="AA19" s="262"/>
      <c r="AB19" s="263"/>
      <c r="AC19" s="297"/>
      <c r="AD19" s="298"/>
      <c r="AE19" s="298"/>
      <c r="AF19" s="298"/>
      <c r="AG19" s="298"/>
      <c r="AH19" s="298"/>
      <c r="AI19" s="298"/>
      <c r="AJ19" s="299"/>
      <c r="AK19" s="135"/>
    </row>
    <row r="20" spans="1:37" ht="15" customHeight="1" x14ac:dyDescent="0.15">
      <c r="A20" s="253"/>
      <c r="B20" s="264"/>
      <c r="C20" s="265"/>
      <c r="D20" s="265"/>
      <c r="E20" s="246"/>
      <c r="F20" s="247"/>
      <c r="G20" s="156"/>
      <c r="H20" s="148"/>
      <c r="I20" s="148"/>
      <c r="J20" s="148"/>
      <c r="K20" s="148"/>
      <c r="L20" s="148"/>
      <c r="M20" s="148"/>
      <c r="N20" s="148"/>
      <c r="O20" s="148"/>
      <c r="P20" s="148"/>
      <c r="Q20" s="148"/>
      <c r="R20" s="148"/>
      <c r="S20" s="148"/>
      <c r="T20" s="148"/>
      <c r="U20" s="148"/>
      <c r="V20" s="148"/>
      <c r="W20" s="148"/>
      <c r="X20" s="148"/>
      <c r="Y20" s="148"/>
      <c r="Z20" s="148"/>
      <c r="AA20" s="148"/>
      <c r="AB20" s="151"/>
      <c r="AC20" s="297"/>
      <c r="AD20" s="298"/>
      <c r="AE20" s="298"/>
      <c r="AF20" s="298"/>
      <c r="AG20" s="298"/>
      <c r="AH20" s="298"/>
      <c r="AI20" s="298"/>
      <c r="AJ20" s="299"/>
      <c r="AK20" s="135"/>
    </row>
    <row r="21" spans="1:37" ht="15" customHeight="1" x14ac:dyDescent="0.15">
      <c r="A21" s="254"/>
      <c r="B21" s="264"/>
      <c r="C21" s="265"/>
      <c r="D21" s="265"/>
      <c r="E21" s="246"/>
      <c r="F21" s="247"/>
      <c r="G21" s="156"/>
      <c r="H21" s="148"/>
      <c r="I21" s="148"/>
      <c r="J21" s="148"/>
      <c r="K21" s="148"/>
      <c r="L21" s="148"/>
      <c r="M21" s="148"/>
      <c r="N21" s="148"/>
      <c r="O21" s="148"/>
      <c r="P21" s="148"/>
      <c r="Q21" s="148"/>
      <c r="R21" s="148"/>
      <c r="S21" s="148"/>
      <c r="T21" s="148"/>
      <c r="U21" s="148"/>
      <c r="V21" s="148"/>
      <c r="W21" s="148"/>
      <c r="X21" s="148"/>
      <c r="Y21" s="148"/>
      <c r="Z21" s="148"/>
      <c r="AA21" s="148"/>
      <c r="AB21" s="151"/>
      <c r="AC21" s="297"/>
      <c r="AD21" s="298"/>
      <c r="AE21" s="298"/>
      <c r="AF21" s="298"/>
      <c r="AG21" s="298"/>
      <c r="AH21" s="298"/>
      <c r="AI21" s="298"/>
      <c r="AJ21" s="299"/>
      <c r="AK21" s="135"/>
    </row>
    <row r="22" spans="1:37" ht="15" customHeight="1" x14ac:dyDescent="0.15">
      <c r="A22" s="254"/>
      <c r="B22" s="264"/>
      <c r="C22" s="265"/>
      <c r="D22" s="265"/>
      <c r="E22" s="246"/>
      <c r="F22" s="247"/>
      <c r="G22" s="156"/>
      <c r="H22" s="148"/>
      <c r="I22" s="148"/>
      <c r="J22" s="148"/>
      <c r="K22" s="148"/>
      <c r="L22" s="148"/>
      <c r="M22" s="148"/>
      <c r="N22" s="148"/>
      <c r="O22" s="148"/>
      <c r="P22" s="148"/>
      <c r="Q22" s="148"/>
      <c r="R22" s="148"/>
      <c r="S22" s="148"/>
      <c r="T22" s="148"/>
      <c r="U22" s="148"/>
      <c r="V22" s="148"/>
      <c r="W22" s="148"/>
      <c r="X22" s="148"/>
      <c r="Y22" s="148"/>
      <c r="Z22" s="148"/>
      <c r="AA22" s="148"/>
      <c r="AB22" s="151"/>
      <c r="AC22" s="297"/>
      <c r="AD22" s="298"/>
      <c r="AE22" s="298"/>
      <c r="AF22" s="298"/>
      <c r="AG22" s="298"/>
      <c r="AH22" s="298"/>
      <c r="AI22" s="298"/>
      <c r="AJ22" s="299"/>
      <c r="AK22" s="135"/>
    </row>
    <row r="23" spans="1:37" ht="15" customHeight="1" x14ac:dyDescent="0.15">
      <c r="A23" s="254"/>
      <c r="B23" s="264"/>
      <c r="C23" s="265"/>
      <c r="D23" s="265"/>
      <c r="E23" s="246"/>
      <c r="F23" s="247"/>
      <c r="G23" s="149"/>
      <c r="H23" s="266"/>
      <c r="I23" s="266"/>
      <c r="J23" s="266"/>
      <c r="K23" s="266"/>
      <c r="L23" s="266"/>
      <c r="M23" s="266"/>
      <c r="N23" s="266"/>
      <c r="O23" s="266"/>
      <c r="P23" s="266"/>
      <c r="Q23" s="266"/>
      <c r="R23" s="266"/>
      <c r="S23" s="266"/>
      <c r="T23" s="266"/>
      <c r="U23" s="266"/>
      <c r="V23" s="266"/>
      <c r="W23" s="266"/>
      <c r="X23" s="266"/>
      <c r="Y23" s="266"/>
      <c r="Z23" s="266"/>
      <c r="AA23" s="150"/>
      <c r="AB23" s="267"/>
      <c r="AC23" s="297"/>
      <c r="AD23" s="298"/>
      <c r="AE23" s="298"/>
      <c r="AF23" s="298"/>
      <c r="AG23" s="298"/>
      <c r="AH23" s="298"/>
      <c r="AI23" s="298"/>
      <c r="AJ23" s="299"/>
      <c r="AK23" s="135"/>
    </row>
    <row r="24" spans="1:37" ht="15" customHeight="1" x14ac:dyDescent="0.15">
      <c r="A24" s="254"/>
      <c r="B24" s="264"/>
      <c r="C24" s="265"/>
      <c r="D24" s="265"/>
      <c r="E24" s="246"/>
      <c r="F24" s="247"/>
      <c r="G24" s="149"/>
      <c r="H24" s="266"/>
      <c r="I24" s="266"/>
      <c r="J24" s="266"/>
      <c r="K24" s="266"/>
      <c r="L24" s="266"/>
      <c r="M24" s="266"/>
      <c r="N24" s="266"/>
      <c r="O24" s="266"/>
      <c r="P24" s="266"/>
      <c r="Q24" s="266"/>
      <c r="R24" s="266"/>
      <c r="S24" s="266"/>
      <c r="T24" s="266"/>
      <c r="U24" s="266"/>
      <c r="V24" s="266"/>
      <c r="W24" s="266"/>
      <c r="X24" s="266"/>
      <c r="Y24" s="266"/>
      <c r="Z24" s="266"/>
      <c r="AA24" s="150"/>
      <c r="AB24" s="267"/>
      <c r="AC24" s="297"/>
      <c r="AD24" s="298"/>
      <c r="AE24" s="298"/>
      <c r="AF24" s="298"/>
      <c r="AG24" s="298"/>
      <c r="AH24" s="298"/>
      <c r="AI24" s="298"/>
      <c r="AJ24" s="299"/>
      <c r="AK24" s="135"/>
    </row>
    <row r="25" spans="1:37" ht="15" customHeight="1" x14ac:dyDescent="0.15">
      <c r="A25" s="254"/>
      <c r="B25" s="237" t="s">
        <v>58</v>
      </c>
      <c r="C25" s="238"/>
      <c r="D25" s="238"/>
      <c r="E25" s="239" t="s">
        <v>58</v>
      </c>
      <c r="F25" s="240"/>
      <c r="G25" s="152" t="s">
        <v>58</v>
      </c>
      <c r="H25" s="153"/>
      <c r="I25" s="153"/>
      <c r="J25" s="153"/>
      <c r="K25" s="153"/>
      <c r="L25" s="153"/>
      <c r="M25" s="153"/>
      <c r="N25" s="153"/>
      <c r="O25" s="153"/>
      <c r="P25" s="153"/>
      <c r="Q25" s="153"/>
      <c r="R25" s="153"/>
      <c r="S25" s="153"/>
      <c r="T25" s="153"/>
      <c r="U25" s="153"/>
      <c r="V25" s="153"/>
      <c r="W25" s="153"/>
      <c r="X25" s="153"/>
      <c r="Y25" s="153"/>
      <c r="Z25" s="153"/>
      <c r="AA25" s="153"/>
      <c r="AB25" s="241"/>
      <c r="AC25" s="297"/>
      <c r="AD25" s="298"/>
      <c r="AE25" s="298"/>
      <c r="AF25" s="298"/>
      <c r="AG25" s="298"/>
      <c r="AH25" s="298"/>
      <c r="AI25" s="298"/>
      <c r="AJ25" s="299"/>
      <c r="AK25" s="135"/>
    </row>
    <row r="26" spans="1:37" ht="15" customHeight="1" x14ac:dyDescent="0.15">
      <c r="A26" s="255"/>
      <c r="B26" s="242" t="s">
        <v>44</v>
      </c>
      <c r="C26" s="242"/>
      <c r="D26" s="242"/>
      <c r="E26" s="242"/>
      <c r="F26" s="243"/>
      <c r="G26" s="103" t="s">
        <v>157</v>
      </c>
      <c r="H26" s="196" t="s">
        <v>70</v>
      </c>
      <c r="I26" s="196"/>
      <c r="J26" s="196"/>
      <c r="K26" s="196"/>
      <c r="L26" s="196"/>
      <c r="M26" s="196"/>
      <c r="N26" s="196"/>
      <c r="O26" s="196"/>
      <c r="P26" s="196"/>
      <c r="Q26" s="196"/>
      <c r="R26" s="196"/>
      <c r="S26" s="196"/>
      <c r="T26" s="196"/>
      <c r="U26" s="196"/>
      <c r="V26" s="196"/>
      <c r="W26" s="196"/>
      <c r="X26" s="196"/>
      <c r="Y26" s="196"/>
      <c r="Z26" s="196"/>
      <c r="AA26" s="196"/>
      <c r="AB26" s="244"/>
      <c r="AC26" s="297"/>
      <c r="AD26" s="298"/>
      <c r="AE26" s="298"/>
      <c r="AF26" s="298"/>
      <c r="AG26" s="298"/>
      <c r="AH26" s="298"/>
      <c r="AI26" s="298"/>
      <c r="AJ26" s="299"/>
      <c r="AK26" s="135"/>
    </row>
    <row r="27" spans="1:37" ht="15" customHeight="1" x14ac:dyDescent="0.15">
      <c r="A27" s="255"/>
      <c r="B27" s="242"/>
      <c r="C27" s="242"/>
      <c r="D27" s="242"/>
      <c r="E27" s="242"/>
      <c r="F27" s="243"/>
      <c r="G27" s="48" t="s">
        <v>158</v>
      </c>
      <c r="H27" s="217" t="s">
        <v>69</v>
      </c>
      <c r="I27" s="217"/>
      <c r="J27" s="217"/>
      <c r="K27" s="217"/>
      <c r="L27" s="217"/>
      <c r="M27" s="217"/>
      <c r="N27" s="217"/>
      <c r="O27" s="217"/>
      <c r="P27" s="217"/>
      <c r="Q27" s="217"/>
      <c r="R27" s="217"/>
      <c r="S27" s="217"/>
      <c r="T27" s="217"/>
      <c r="U27" s="217"/>
      <c r="V27" s="217"/>
      <c r="W27" s="217"/>
      <c r="X27" s="217"/>
      <c r="Y27" s="217"/>
      <c r="Z27" s="217"/>
      <c r="AA27" s="217"/>
      <c r="AB27" s="245"/>
      <c r="AC27" s="297"/>
      <c r="AD27" s="298"/>
      <c r="AE27" s="298"/>
      <c r="AF27" s="298"/>
      <c r="AG27" s="298"/>
      <c r="AH27" s="298"/>
      <c r="AI27" s="298"/>
      <c r="AJ27" s="299"/>
      <c r="AK27" s="135"/>
    </row>
    <row r="28" spans="1:37" ht="15" customHeight="1" x14ac:dyDescent="0.15">
      <c r="A28" s="255"/>
      <c r="B28" s="242"/>
      <c r="C28" s="242"/>
      <c r="D28" s="242"/>
      <c r="E28" s="242"/>
      <c r="F28" s="243"/>
      <c r="G28" s="48"/>
      <c r="H28" s="227" t="s">
        <v>148</v>
      </c>
      <c r="I28" s="227"/>
      <c r="J28" s="227"/>
      <c r="K28" s="227"/>
      <c r="L28" s="227"/>
      <c r="M28" s="217" t="s">
        <v>196</v>
      </c>
      <c r="N28" s="217"/>
      <c r="O28" s="217"/>
      <c r="P28" s="217"/>
      <c r="Q28" s="217"/>
      <c r="R28" s="217"/>
      <c r="S28" s="217"/>
      <c r="T28" s="217"/>
      <c r="U28" s="217"/>
      <c r="V28" s="217"/>
      <c r="W28" s="217"/>
      <c r="X28" s="217"/>
      <c r="Y28" s="217"/>
      <c r="Z28" s="217"/>
      <c r="AA28" s="217"/>
      <c r="AB28" s="39" t="s">
        <v>47</v>
      </c>
      <c r="AC28" s="297"/>
      <c r="AD28" s="298"/>
      <c r="AE28" s="298"/>
      <c r="AF28" s="298"/>
      <c r="AG28" s="298"/>
      <c r="AH28" s="298"/>
      <c r="AI28" s="298"/>
      <c r="AJ28" s="299"/>
      <c r="AK28" s="135"/>
    </row>
    <row r="29" spans="1:37" ht="15" customHeight="1" x14ac:dyDescent="0.15">
      <c r="A29" s="255"/>
      <c r="B29" s="242"/>
      <c r="C29" s="242"/>
      <c r="D29" s="242"/>
      <c r="E29" s="242"/>
      <c r="F29" s="243"/>
      <c r="G29" s="48" t="s">
        <v>157</v>
      </c>
      <c r="H29" s="217" t="s">
        <v>71</v>
      </c>
      <c r="I29" s="217"/>
      <c r="J29" s="217"/>
      <c r="K29" s="217"/>
      <c r="L29" s="217"/>
      <c r="M29" s="217"/>
      <c r="N29" s="217"/>
      <c r="O29" s="217"/>
      <c r="P29" s="217"/>
      <c r="Q29" s="217"/>
      <c r="R29" s="217"/>
      <c r="S29" s="217"/>
      <c r="T29" s="217"/>
      <c r="U29" s="217"/>
      <c r="V29" s="217"/>
      <c r="W29" s="217"/>
      <c r="X29" s="217"/>
      <c r="Y29" s="217"/>
      <c r="Z29" s="217"/>
      <c r="AA29" s="217"/>
      <c r="AB29" s="245"/>
      <c r="AC29" s="297"/>
      <c r="AD29" s="298"/>
      <c r="AE29" s="298"/>
      <c r="AF29" s="298"/>
      <c r="AG29" s="298"/>
      <c r="AH29" s="298"/>
      <c r="AI29" s="298"/>
      <c r="AJ29" s="299"/>
      <c r="AK29" s="135"/>
    </row>
    <row r="30" spans="1:37" ht="15" customHeight="1" x14ac:dyDescent="0.15">
      <c r="A30" s="255"/>
      <c r="B30" s="242"/>
      <c r="C30" s="242"/>
      <c r="D30" s="242"/>
      <c r="E30" s="242"/>
      <c r="F30" s="243"/>
      <c r="G30" s="48"/>
      <c r="H30" s="227" t="s">
        <v>60</v>
      </c>
      <c r="I30" s="227"/>
      <c r="J30" s="227"/>
      <c r="K30" s="227"/>
      <c r="L30" s="227"/>
      <c r="M30" s="236"/>
      <c r="N30" s="217"/>
      <c r="O30" s="217"/>
      <c r="P30" s="217"/>
      <c r="Q30" s="217"/>
      <c r="R30" s="217"/>
      <c r="S30" s="217"/>
      <c r="T30" s="217"/>
      <c r="U30" s="217"/>
      <c r="V30" s="217"/>
      <c r="W30" s="217"/>
      <c r="X30" s="217"/>
      <c r="Y30" s="217"/>
      <c r="Z30" s="217"/>
      <c r="AA30" s="217"/>
      <c r="AB30" s="39" t="s">
        <v>47</v>
      </c>
      <c r="AC30" s="300"/>
      <c r="AD30" s="301"/>
      <c r="AE30" s="301"/>
      <c r="AF30" s="301"/>
      <c r="AG30" s="301"/>
      <c r="AH30" s="301"/>
      <c r="AI30" s="301"/>
      <c r="AJ30" s="302"/>
      <c r="AK30" s="135"/>
    </row>
    <row r="31" spans="1:37" ht="15" customHeight="1" x14ac:dyDescent="0.15">
      <c r="A31" s="255"/>
      <c r="B31" s="235" t="s">
        <v>48</v>
      </c>
      <c r="C31" s="202"/>
      <c r="D31" s="202"/>
      <c r="E31" s="202"/>
      <c r="F31" s="203"/>
      <c r="G31" s="207" t="s">
        <v>157</v>
      </c>
      <c r="H31" s="196" t="s">
        <v>49</v>
      </c>
      <c r="I31" s="196"/>
      <c r="J31" s="196"/>
      <c r="K31" s="196"/>
      <c r="L31" s="196"/>
      <c r="M31" s="196"/>
      <c r="N31" s="207" t="s">
        <v>158</v>
      </c>
      <c r="O31" s="196" t="s">
        <v>50</v>
      </c>
      <c r="P31" s="196"/>
      <c r="Q31" s="40" t="s">
        <v>57</v>
      </c>
      <c r="R31" s="196" t="s">
        <v>194</v>
      </c>
      <c r="S31" s="196"/>
      <c r="T31" s="196"/>
      <c r="U31" s="196"/>
      <c r="V31" s="196"/>
      <c r="W31" s="196"/>
      <c r="X31" s="196"/>
      <c r="Y31" s="196"/>
      <c r="Z31" s="196"/>
      <c r="AA31" s="196"/>
      <c r="AB31" s="207" t="s">
        <v>51</v>
      </c>
      <c r="AC31" s="207"/>
      <c r="AD31" s="234"/>
      <c r="AE31" s="234"/>
      <c r="AF31" s="234"/>
      <c r="AG31" s="234"/>
      <c r="AH31" s="234"/>
      <c r="AI31" s="234"/>
      <c r="AJ31" s="50" t="s">
        <v>47</v>
      </c>
      <c r="AK31" s="2"/>
    </row>
    <row r="32" spans="1:37" ht="15" customHeight="1" x14ac:dyDescent="0.15">
      <c r="A32" s="256"/>
      <c r="B32" s="204"/>
      <c r="C32" s="205"/>
      <c r="D32" s="205"/>
      <c r="E32" s="205"/>
      <c r="F32" s="206"/>
      <c r="G32" s="208"/>
      <c r="H32" s="199"/>
      <c r="I32" s="199"/>
      <c r="J32" s="199"/>
      <c r="K32" s="199"/>
      <c r="L32" s="199"/>
      <c r="M32" s="199"/>
      <c r="N32" s="208"/>
      <c r="O32" s="199"/>
      <c r="P32" s="199"/>
      <c r="Q32" s="52" t="s">
        <v>57</v>
      </c>
      <c r="R32" s="199" t="s">
        <v>195</v>
      </c>
      <c r="S32" s="199"/>
      <c r="T32" s="199"/>
      <c r="U32" s="199"/>
      <c r="V32" s="199"/>
      <c r="W32" s="199"/>
      <c r="X32" s="199"/>
      <c r="Y32" s="199"/>
      <c r="Z32" s="199"/>
      <c r="AA32" s="199"/>
      <c r="AB32" s="208" t="s">
        <v>51</v>
      </c>
      <c r="AC32" s="208"/>
      <c r="AD32" s="233"/>
      <c r="AE32" s="233"/>
      <c r="AF32" s="233"/>
      <c r="AG32" s="233"/>
      <c r="AH32" s="233"/>
      <c r="AI32" s="233"/>
      <c r="AJ32" s="53" t="s">
        <v>47</v>
      </c>
      <c r="AK32" s="2"/>
    </row>
    <row r="33" spans="1:37" ht="15" customHeight="1" x14ac:dyDescent="0.15">
      <c r="A33" s="229" t="s">
        <v>45</v>
      </c>
      <c r="B33" s="230"/>
      <c r="C33" s="230"/>
      <c r="D33" s="230"/>
      <c r="E33" s="230"/>
      <c r="F33" s="231"/>
      <c r="G33" s="36" t="s">
        <v>53</v>
      </c>
      <c r="H33" s="216" t="s">
        <v>56</v>
      </c>
      <c r="I33" s="216"/>
      <c r="J33" s="216"/>
      <c r="K33" s="216"/>
      <c r="L33" s="216"/>
      <c r="M33" s="216"/>
      <c r="N33" s="36" t="s">
        <v>75</v>
      </c>
      <c r="O33" s="216" t="s">
        <v>13</v>
      </c>
      <c r="P33" s="216"/>
      <c r="Q33" s="36" t="s">
        <v>57</v>
      </c>
      <c r="R33" s="216"/>
      <c r="S33" s="216"/>
      <c r="T33" s="216"/>
      <c r="U33" s="216"/>
      <c r="V33" s="216"/>
      <c r="W33" s="216"/>
      <c r="X33" s="216"/>
      <c r="Y33" s="216"/>
      <c r="Z33" s="216"/>
      <c r="AA33" s="216"/>
      <c r="AB33" s="216"/>
      <c r="AC33" s="216"/>
      <c r="AD33" s="216"/>
      <c r="AE33" s="216"/>
      <c r="AF33" s="216"/>
      <c r="AG33" s="216"/>
      <c r="AH33" s="216"/>
      <c r="AI33" s="216"/>
      <c r="AJ33" s="37" t="s">
        <v>47</v>
      </c>
      <c r="AK33" s="2"/>
    </row>
    <row r="34" spans="1:37" ht="15" customHeight="1" x14ac:dyDescent="0.15">
      <c r="A34" s="229" t="s">
        <v>46</v>
      </c>
      <c r="B34" s="230"/>
      <c r="C34" s="230"/>
      <c r="D34" s="230"/>
      <c r="E34" s="230"/>
      <c r="F34" s="231"/>
      <c r="G34" s="36" t="s">
        <v>53</v>
      </c>
      <c r="H34" s="216" t="s">
        <v>49</v>
      </c>
      <c r="I34" s="216"/>
      <c r="J34" s="216"/>
      <c r="K34" s="216"/>
      <c r="L34" s="216"/>
      <c r="M34" s="216"/>
      <c r="N34" s="36" t="s">
        <v>75</v>
      </c>
      <c r="O34" s="216" t="s">
        <v>50</v>
      </c>
      <c r="P34" s="216"/>
      <c r="Q34" s="36" t="s">
        <v>57</v>
      </c>
      <c r="R34" s="232" t="s">
        <v>61</v>
      </c>
      <c r="S34" s="232"/>
      <c r="T34" s="216"/>
      <c r="U34" s="216"/>
      <c r="V34" s="216"/>
      <c r="W34" s="216"/>
      <c r="X34" s="216"/>
      <c r="Y34" s="216"/>
      <c r="Z34" s="216"/>
      <c r="AA34" s="216"/>
      <c r="AB34" s="216" t="s">
        <v>72</v>
      </c>
      <c r="AC34" s="216"/>
      <c r="AD34" s="216"/>
      <c r="AE34" s="216"/>
      <c r="AF34" s="216"/>
      <c r="AG34" s="216"/>
      <c r="AH34" s="216"/>
      <c r="AI34" s="216"/>
      <c r="AJ34" s="37" t="s">
        <v>47</v>
      </c>
      <c r="AK34" s="2"/>
    </row>
    <row r="35" spans="1:37" ht="15" customHeight="1" x14ac:dyDescent="0.15">
      <c r="A35" s="218" t="s">
        <v>54</v>
      </c>
      <c r="B35" s="219"/>
      <c r="C35" s="219"/>
      <c r="D35" s="219"/>
      <c r="E35" s="219"/>
      <c r="F35" s="220"/>
      <c r="G35" s="207" t="s">
        <v>157</v>
      </c>
      <c r="H35" s="196" t="s">
        <v>49</v>
      </c>
      <c r="I35" s="196"/>
      <c r="J35" s="196"/>
      <c r="K35" s="196"/>
      <c r="L35" s="196"/>
      <c r="M35" s="196"/>
      <c r="N35" s="207" t="s">
        <v>158</v>
      </c>
      <c r="O35" s="196" t="s">
        <v>50</v>
      </c>
      <c r="P35" s="196"/>
      <c r="Q35" s="40" t="s">
        <v>57</v>
      </c>
      <c r="R35" s="228"/>
      <c r="S35" s="196"/>
      <c r="T35" s="196"/>
      <c r="U35" s="196"/>
      <c r="V35" s="196"/>
      <c r="W35" s="196"/>
      <c r="X35" s="196"/>
      <c r="Y35" s="196"/>
      <c r="Z35" s="196"/>
      <c r="AA35" s="196"/>
      <c r="AB35" s="196"/>
      <c r="AC35" s="196"/>
      <c r="AD35" s="196"/>
      <c r="AE35" s="196"/>
      <c r="AF35" s="196"/>
      <c r="AG35" s="196"/>
      <c r="AH35" s="196"/>
      <c r="AI35" s="196"/>
      <c r="AJ35" s="50" t="s">
        <v>47</v>
      </c>
      <c r="AK35" s="2"/>
    </row>
    <row r="36" spans="1:37" ht="15" customHeight="1" x14ac:dyDescent="0.15">
      <c r="A36" s="221"/>
      <c r="B36" s="222"/>
      <c r="C36" s="222"/>
      <c r="D36" s="222"/>
      <c r="E36" s="222"/>
      <c r="F36" s="223"/>
      <c r="G36" s="227"/>
      <c r="H36" s="217"/>
      <c r="I36" s="217"/>
      <c r="J36" s="217"/>
      <c r="K36" s="217"/>
      <c r="L36" s="217"/>
      <c r="M36" s="217"/>
      <c r="N36" s="227"/>
      <c r="O36" s="217"/>
      <c r="P36" s="217"/>
      <c r="Q36" s="2" t="s">
        <v>57</v>
      </c>
      <c r="R36" s="217"/>
      <c r="S36" s="217"/>
      <c r="T36" s="217"/>
      <c r="U36" s="217"/>
      <c r="V36" s="217"/>
      <c r="W36" s="217"/>
      <c r="X36" s="217"/>
      <c r="Y36" s="217"/>
      <c r="Z36" s="217"/>
      <c r="AA36" s="217"/>
      <c r="AB36" s="217"/>
      <c r="AC36" s="217"/>
      <c r="AD36" s="217"/>
      <c r="AE36" s="217"/>
      <c r="AF36" s="217"/>
      <c r="AG36" s="217"/>
      <c r="AH36" s="217"/>
      <c r="AI36" s="217"/>
      <c r="AJ36" s="39" t="s">
        <v>47</v>
      </c>
      <c r="AK36" s="2"/>
    </row>
    <row r="37" spans="1:37" ht="15" customHeight="1" x14ac:dyDescent="0.15">
      <c r="A37" s="224"/>
      <c r="B37" s="225"/>
      <c r="C37" s="225"/>
      <c r="D37" s="225"/>
      <c r="E37" s="225"/>
      <c r="F37" s="226"/>
      <c r="G37" s="208"/>
      <c r="H37" s="199"/>
      <c r="I37" s="199"/>
      <c r="J37" s="199"/>
      <c r="K37" s="199"/>
      <c r="L37" s="199"/>
      <c r="M37" s="199"/>
      <c r="N37" s="208"/>
      <c r="O37" s="199"/>
      <c r="P37" s="199"/>
      <c r="Q37" s="52" t="s">
        <v>57</v>
      </c>
      <c r="R37" s="199"/>
      <c r="S37" s="199"/>
      <c r="T37" s="199"/>
      <c r="U37" s="199"/>
      <c r="V37" s="199"/>
      <c r="W37" s="199"/>
      <c r="X37" s="199"/>
      <c r="Y37" s="199"/>
      <c r="Z37" s="199"/>
      <c r="AA37" s="199"/>
      <c r="AB37" s="199"/>
      <c r="AC37" s="199"/>
      <c r="AD37" s="199"/>
      <c r="AE37" s="199"/>
      <c r="AF37" s="199"/>
      <c r="AG37" s="199"/>
      <c r="AH37" s="199"/>
      <c r="AI37" s="199"/>
      <c r="AJ37" s="53" t="s">
        <v>47</v>
      </c>
      <c r="AK37" s="2"/>
    </row>
    <row r="38" spans="1:37" ht="15" customHeight="1" x14ac:dyDescent="0.15">
      <c r="A38" s="229" t="s">
        <v>55</v>
      </c>
      <c r="B38" s="230"/>
      <c r="C38" s="230"/>
      <c r="D38" s="230"/>
      <c r="E38" s="230"/>
      <c r="F38" s="231"/>
      <c r="G38" s="36" t="s">
        <v>53</v>
      </c>
      <c r="H38" s="216" t="s">
        <v>49</v>
      </c>
      <c r="I38" s="216"/>
      <c r="J38" s="216"/>
      <c r="K38" s="216"/>
      <c r="L38" s="216"/>
      <c r="M38" s="216"/>
      <c r="N38" s="36" t="s">
        <v>75</v>
      </c>
      <c r="O38" s="216" t="s">
        <v>50</v>
      </c>
      <c r="P38" s="216"/>
      <c r="Q38" s="36" t="s">
        <v>57</v>
      </c>
      <c r="R38" s="216"/>
      <c r="S38" s="216"/>
      <c r="T38" s="216"/>
      <c r="U38" s="216"/>
      <c r="V38" s="216"/>
      <c r="W38" s="216"/>
      <c r="X38" s="216"/>
      <c r="Y38" s="216"/>
      <c r="Z38" s="216"/>
      <c r="AA38" s="216"/>
      <c r="AB38" s="216"/>
      <c r="AC38" s="216"/>
      <c r="AD38" s="216"/>
      <c r="AE38" s="216"/>
      <c r="AF38" s="216"/>
      <c r="AG38" s="216"/>
      <c r="AH38" s="216"/>
      <c r="AI38" s="216"/>
      <c r="AJ38" s="37" t="s">
        <v>47</v>
      </c>
      <c r="AK38" s="2"/>
    </row>
    <row r="39" spans="1:37" ht="15" customHeight="1" x14ac:dyDescent="0.15"/>
    <row r="40" spans="1:37" s="8" customFormat="1" ht="15" customHeight="1" x14ac:dyDescent="0.15">
      <c r="A40" s="8" t="s">
        <v>7</v>
      </c>
      <c r="G40" s="44"/>
      <c r="AB40" s="44"/>
    </row>
    <row r="41" spans="1:37" ht="15" customHeight="1" x14ac:dyDescent="0.15">
      <c r="A41" s="201" t="s">
        <v>3</v>
      </c>
      <c r="B41" s="202"/>
      <c r="C41" s="202"/>
      <c r="D41" s="202"/>
      <c r="E41" s="202"/>
      <c r="F41" s="202"/>
      <c r="G41" s="203"/>
      <c r="H41" s="207"/>
      <c r="I41" s="207"/>
      <c r="J41" s="207"/>
      <c r="K41" s="196" t="s">
        <v>68</v>
      </c>
      <c r="L41" s="201" t="s">
        <v>65</v>
      </c>
      <c r="M41" s="209"/>
      <c r="N41" s="209"/>
      <c r="O41" s="209"/>
      <c r="P41" s="209"/>
      <c r="Q41" s="209"/>
      <c r="R41" s="209"/>
      <c r="S41" s="209"/>
      <c r="T41" s="210"/>
      <c r="U41" s="207"/>
      <c r="V41" s="207"/>
      <c r="W41" s="207"/>
      <c r="X41" s="214" t="s">
        <v>68</v>
      </c>
      <c r="Y41" s="20"/>
      <c r="Z41" s="195" t="s">
        <v>66</v>
      </c>
      <c r="AA41" s="196"/>
      <c r="AB41" s="196"/>
      <c r="AC41" s="196"/>
      <c r="AD41" s="196"/>
      <c r="AE41" s="196"/>
      <c r="AF41" s="196"/>
      <c r="AG41" s="197"/>
      <c r="AH41" s="197"/>
      <c r="AI41" s="197"/>
      <c r="AJ41" s="55" t="s">
        <v>68</v>
      </c>
      <c r="AK41" s="4"/>
    </row>
    <row r="42" spans="1:37" ht="15" customHeight="1" x14ac:dyDescent="0.15">
      <c r="A42" s="204"/>
      <c r="B42" s="205"/>
      <c r="C42" s="205"/>
      <c r="D42" s="205"/>
      <c r="E42" s="205"/>
      <c r="F42" s="205"/>
      <c r="G42" s="206"/>
      <c r="H42" s="208"/>
      <c r="I42" s="208"/>
      <c r="J42" s="208"/>
      <c r="K42" s="199"/>
      <c r="L42" s="211"/>
      <c r="M42" s="212"/>
      <c r="N42" s="212"/>
      <c r="O42" s="212"/>
      <c r="P42" s="212"/>
      <c r="Q42" s="212"/>
      <c r="R42" s="212"/>
      <c r="S42" s="212"/>
      <c r="T42" s="213"/>
      <c r="U42" s="208"/>
      <c r="V42" s="208"/>
      <c r="W42" s="208"/>
      <c r="X42" s="215"/>
      <c r="Y42" s="38"/>
      <c r="Z42" s="198" t="s">
        <v>67</v>
      </c>
      <c r="AA42" s="199"/>
      <c r="AB42" s="199"/>
      <c r="AC42" s="199"/>
      <c r="AD42" s="199"/>
      <c r="AE42" s="199"/>
      <c r="AF42" s="199"/>
      <c r="AG42" s="200"/>
      <c r="AH42" s="200"/>
      <c r="AI42" s="200"/>
      <c r="AJ42" s="57" t="s">
        <v>68</v>
      </c>
      <c r="AK42" s="4"/>
    </row>
    <row r="43" spans="1:37" ht="15" customHeight="1" x14ac:dyDescent="0.15">
      <c r="A43" s="58" t="s">
        <v>73</v>
      </c>
    </row>
    <row r="44" spans="1:37" ht="15" customHeight="1" x14ac:dyDescent="0.15"/>
    <row r="45" spans="1:37" ht="15" customHeight="1" x14ac:dyDescent="0.15">
      <c r="A45" s="3" t="s">
        <v>149</v>
      </c>
    </row>
    <row r="46" spans="1:37" ht="15" customHeight="1" x14ac:dyDescent="0.15">
      <c r="A46" s="180" t="s">
        <v>126</v>
      </c>
      <c r="B46" s="181"/>
      <c r="C46" s="182"/>
      <c r="D46" s="189" t="s">
        <v>2</v>
      </c>
      <c r="E46" s="190"/>
      <c r="F46" s="190"/>
      <c r="G46" s="190"/>
      <c r="H46" s="191"/>
      <c r="I46" s="192" t="s">
        <v>135</v>
      </c>
      <c r="J46" s="192"/>
      <c r="K46" s="192"/>
      <c r="L46" s="192"/>
      <c r="M46" s="192"/>
      <c r="N46" s="192"/>
      <c r="O46" s="192"/>
      <c r="P46" s="192"/>
      <c r="Q46" s="193"/>
      <c r="R46" s="180" t="s">
        <v>125</v>
      </c>
      <c r="S46" s="181"/>
      <c r="T46" s="182"/>
      <c r="U46" s="189" t="s">
        <v>2</v>
      </c>
      <c r="V46" s="190"/>
      <c r="W46" s="190"/>
      <c r="X46" s="190"/>
      <c r="Y46" s="191"/>
      <c r="Z46" s="194" t="s">
        <v>135</v>
      </c>
      <c r="AA46" s="192"/>
      <c r="AB46" s="192"/>
      <c r="AC46" s="192"/>
      <c r="AD46" s="192"/>
      <c r="AE46" s="192"/>
      <c r="AF46" s="192"/>
      <c r="AG46" s="192"/>
      <c r="AH46" s="192"/>
      <c r="AI46" s="192"/>
      <c r="AJ46" s="193"/>
      <c r="AK46" s="4"/>
    </row>
    <row r="47" spans="1:37" ht="15" customHeight="1" x14ac:dyDescent="0.15">
      <c r="A47" s="183"/>
      <c r="B47" s="184"/>
      <c r="C47" s="185"/>
      <c r="D47" s="171" t="s">
        <v>74</v>
      </c>
      <c r="E47" s="172"/>
      <c r="F47" s="172"/>
      <c r="G47" s="172"/>
      <c r="H47" s="173"/>
      <c r="I47" s="174"/>
      <c r="J47" s="174"/>
      <c r="K47" s="174"/>
      <c r="L47" s="174"/>
      <c r="M47" s="174"/>
      <c r="N47" s="174"/>
      <c r="O47" s="174"/>
      <c r="P47" s="174"/>
      <c r="Q47" s="175"/>
      <c r="R47" s="183"/>
      <c r="S47" s="184"/>
      <c r="T47" s="185"/>
      <c r="U47" s="171" t="s">
        <v>74</v>
      </c>
      <c r="V47" s="172"/>
      <c r="W47" s="172"/>
      <c r="X47" s="172"/>
      <c r="Y47" s="173"/>
      <c r="Z47" s="176"/>
      <c r="AA47" s="174"/>
      <c r="AB47" s="174"/>
      <c r="AC47" s="174"/>
      <c r="AD47" s="174"/>
      <c r="AE47" s="174"/>
      <c r="AF47" s="174"/>
      <c r="AG47" s="174"/>
      <c r="AH47" s="174"/>
      <c r="AI47" s="174"/>
      <c r="AJ47" s="175"/>
      <c r="AK47" s="2"/>
    </row>
    <row r="48" spans="1:37" ht="15" customHeight="1" x14ac:dyDescent="0.15">
      <c r="A48" s="183"/>
      <c r="B48" s="184"/>
      <c r="C48" s="185"/>
      <c r="D48" s="171" t="s">
        <v>0</v>
      </c>
      <c r="E48" s="172"/>
      <c r="F48" s="172"/>
      <c r="G48" s="172"/>
      <c r="H48" s="173"/>
      <c r="I48" s="174"/>
      <c r="J48" s="174"/>
      <c r="K48" s="174"/>
      <c r="L48" s="174"/>
      <c r="M48" s="174"/>
      <c r="N48" s="174"/>
      <c r="O48" s="174"/>
      <c r="P48" s="174"/>
      <c r="Q48" s="175"/>
      <c r="R48" s="183"/>
      <c r="S48" s="184"/>
      <c r="T48" s="185"/>
      <c r="U48" s="171" t="s">
        <v>0</v>
      </c>
      <c r="V48" s="172"/>
      <c r="W48" s="172"/>
      <c r="X48" s="172"/>
      <c r="Y48" s="173"/>
      <c r="Z48" s="176"/>
      <c r="AA48" s="174"/>
      <c r="AB48" s="174"/>
      <c r="AC48" s="174"/>
      <c r="AD48" s="174"/>
      <c r="AE48" s="174"/>
      <c r="AF48" s="174"/>
      <c r="AG48" s="174"/>
      <c r="AH48" s="174"/>
      <c r="AI48" s="174"/>
      <c r="AJ48" s="175"/>
      <c r="AK48" s="2"/>
    </row>
    <row r="49" spans="1:37" ht="15" customHeight="1" x14ac:dyDescent="0.15">
      <c r="A49" s="186"/>
      <c r="B49" s="187"/>
      <c r="C49" s="188"/>
      <c r="D49" s="165" t="s">
        <v>1</v>
      </c>
      <c r="E49" s="166"/>
      <c r="F49" s="166"/>
      <c r="G49" s="166"/>
      <c r="H49" s="167"/>
      <c r="I49" s="168"/>
      <c r="J49" s="168"/>
      <c r="K49" s="168"/>
      <c r="L49" s="168"/>
      <c r="M49" s="168"/>
      <c r="N49" s="168"/>
      <c r="O49" s="168"/>
      <c r="P49" s="168"/>
      <c r="Q49" s="169"/>
      <c r="R49" s="186"/>
      <c r="S49" s="187"/>
      <c r="T49" s="188"/>
      <c r="U49" s="165" t="s">
        <v>1</v>
      </c>
      <c r="V49" s="166"/>
      <c r="W49" s="166"/>
      <c r="X49" s="166"/>
      <c r="Y49" s="167"/>
      <c r="Z49" s="170"/>
      <c r="AA49" s="168"/>
      <c r="AB49" s="168"/>
      <c r="AC49" s="168"/>
      <c r="AD49" s="168"/>
      <c r="AE49" s="168"/>
      <c r="AF49" s="168"/>
      <c r="AG49" s="168"/>
      <c r="AH49" s="168"/>
      <c r="AI49" s="168"/>
      <c r="AJ49" s="169"/>
      <c r="AK49" s="2"/>
    </row>
    <row r="50" spans="1:37" ht="15" customHeight="1" x14ac:dyDescent="0.15"/>
    <row r="51" spans="1:37" ht="15" customHeight="1" x14ac:dyDescent="0.15">
      <c r="A51" s="59" t="s">
        <v>150</v>
      </c>
    </row>
    <row r="52" spans="1:37" ht="15" customHeight="1" x14ac:dyDescent="0.15">
      <c r="A52" s="178" t="s">
        <v>78</v>
      </c>
      <c r="B52" s="158"/>
      <c r="C52" s="158"/>
      <c r="D52" s="158"/>
      <c r="E52" s="158"/>
      <c r="F52" s="158"/>
      <c r="G52" s="179"/>
      <c r="H52" s="157" t="s">
        <v>79</v>
      </c>
      <c r="I52" s="158"/>
      <c r="J52" s="158"/>
      <c r="K52" s="158"/>
      <c r="L52" s="158"/>
      <c r="M52" s="158"/>
      <c r="N52" s="158"/>
      <c r="O52" s="158"/>
      <c r="P52" s="158"/>
      <c r="Q52" s="158"/>
      <c r="R52" s="158"/>
      <c r="S52" s="158"/>
      <c r="T52" s="158"/>
      <c r="U52" s="158"/>
      <c r="V52" s="158"/>
      <c r="W52" s="158"/>
      <c r="X52" s="158"/>
      <c r="Y52" s="158"/>
      <c r="Z52" s="179"/>
      <c r="AA52" s="157" t="s">
        <v>76</v>
      </c>
      <c r="AB52" s="158"/>
      <c r="AC52" s="158"/>
      <c r="AD52" s="158"/>
      <c r="AE52" s="179"/>
      <c r="AF52" s="157" t="s">
        <v>77</v>
      </c>
      <c r="AG52" s="158"/>
      <c r="AH52" s="158"/>
      <c r="AI52" s="158"/>
      <c r="AJ52" s="159"/>
      <c r="AK52" s="2"/>
    </row>
    <row r="53" spans="1:37" ht="15" customHeight="1" x14ac:dyDescent="0.15">
      <c r="A53" s="177" t="s">
        <v>135</v>
      </c>
      <c r="B53" s="160"/>
      <c r="C53" s="160"/>
      <c r="D53" s="160"/>
      <c r="E53" s="160"/>
      <c r="F53" s="160"/>
      <c r="G53" s="161"/>
      <c r="H53" s="95" t="s">
        <v>157</v>
      </c>
      <c r="I53" s="160" t="s">
        <v>8</v>
      </c>
      <c r="J53" s="160"/>
      <c r="K53" s="89" t="s">
        <v>75</v>
      </c>
      <c r="L53" s="160" t="s">
        <v>9</v>
      </c>
      <c r="M53" s="160"/>
      <c r="N53" s="89" t="s">
        <v>75</v>
      </c>
      <c r="O53" s="160" t="s">
        <v>10</v>
      </c>
      <c r="P53" s="160"/>
      <c r="Q53" s="89" t="s">
        <v>75</v>
      </c>
      <c r="R53" s="160" t="s">
        <v>11</v>
      </c>
      <c r="S53" s="160"/>
      <c r="T53" s="89" t="s">
        <v>75</v>
      </c>
      <c r="U53" s="160" t="s">
        <v>12</v>
      </c>
      <c r="V53" s="160"/>
      <c r="W53" s="89" t="s">
        <v>75</v>
      </c>
      <c r="X53" s="160" t="s">
        <v>13</v>
      </c>
      <c r="Y53" s="160"/>
      <c r="Z53" s="161"/>
      <c r="AA53" s="162"/>
      <c r="AB53" s="163"/>
      <c r="AC53" s="163"/>
      <c r="AD53" s="160" t="s">
        <v>6</v>
      </c>
      <c r="AE53" s="161"/>
      <c r="AF53" s="162"/>
      <c r="AG53" s="163"/>
      <c r="AH53" s="163"/>
      <c r="AI53" s="160" t="s">
        <v>6</v>
      </c>
      <c r="AJ53" s="164"/>
      <c r="AK53" s="4"/>
    </row>
    <row r="54" spans="1:37" ht="15" customHeight="1" x14ac:dyDescent="0.15">
      <c r="A54" s="156" t="s">
        <v>58</v>
      </c>
      <c r="B54" s="148"/>
      <c r="C54" s="148"/>
      <c r="D54" s="148"/>
      <c r="E54" s="148"/>
      <c r="F54" s="148"/>
      <c r="G54" s="149"/>
      <c r="H54" s="60" t="s">
        <v>75</v>
      </c>
      <c r="I54" s="148" t="s">
        <v>8</v>
      </c>
      <c r="J54" s="148"/>
      <c r="K54" s="61" t="s">
        <v>75</v>
      </c>
      <c r="L54" s="148" t="s">
        <v>9</v>
      </c>
      <c r="M54" s="148"/>
      <c r="N54" s="61" t="s">
        <v>75</v>
      </c>
      <c r="O54" s="148" t="s">
        <v>10</v>
      </c>
      <c r="P54" s="148"/>
      <c r="Q54" s="61" t="s">
        <v>75</v>
      </c>
      <c r="R54" s="148" t="s">
        <v>11</v>
      </c>
      <c r="S54" s="148"/>
      <c r="T54" s="61" t="s">
        <v>75</v>
      </c>
      <c r="U54" s="148" t="s">
        <v>12</v>
      </c>
      <c r="V54" s="148"/>
      <c r="W54" s="61" t="s">
        <v>75</v>
      </c>
      <c r="X54" s="148" t="s">
        <v>13</v>
      </c>
      <c r="Y54" s="148"/>
      <c r="Z54" s="149"/>
      <c r="AA54" s="150"/>
      <c r="AB54" s="148"/>
      <c r="AC54" s="148"/>
      <c r="AD54" s="148" t="s">
        <v>6</v>
      </c>
      <c r="AE54" s="149"/>
      <c r="AF54" s="150"/>
      <c r="AG54" s="148"/>
      <c r="AH54" s="148"/>
      <c r="AI54" s="148" t="s">
        <v>6</v>
      </c>
      <c r="AJ54" s="151"/>
      <c r="AK54" s="4"/>
    </row>
    <row r="55" spans="1:37" ht="15" customHeight="1" x14ac:dyDescent="0.15">
      <c r="A55" s="156"/>
      <c r="B55" s="148"/>
      <c r="C55" s="148"/>
      <c r="D55" s="148"/>
      <c r="E55" s="148"/>
      <c r="F55" s="148"/>
      <c r="G55" s="149"/>
      <c r="H55" s="60" t="s">
        <v>75</v>
      </c>
      <c r="I55" s="148" t="s">
        <v>8</v>
      </c>
      <c r="J55" s="148"/>
      <c r="K55" s="61" t="s">
        <v>75</v>
      </c>
      <c r="L55" s="148" t="s">
        <v>9</v>
      </c>
      <c r="M55" s="148"/>
      <c r="N55" s="61" t="s">
        <v>75</v>
      </c>
      <c r="O55" s="148" t="s">
        <v>10</v>
      </c>
      <c r="P55" s="148"/>
      <c r="Q55" s="61" t="s">
        <v>75</v>
      </c>
      <c r="R55" s="148" t="s">
        <v>11</v>
      </c>
      <c r="S55" s="148"/>
      <c r="T55" s="61" t="s">
        <v>75</v>
      </c>
      <c r="U55" s="148" t="s">
        <v>12</v>
      </c>
      <c r="V55" s="148"/>
      <c r="W55" s="61" t="s">
        <v>75</v>
      </c>
      <c r="X55" s="148" t="s">
        <v>13</v>
      </c>
      <c r="Y55" s="148"/>
      <c r="Z55" s="149"/>
      <c r="AA55" s="150"/>
      <c r="AB55" s="148"/>
      <c r="AC55" s="148"/>
      <c r="AD55" s="148" t="s">
        <v>6</v>
      </c>
      <c r="AE55" s="149"/>
      <c r="AF55" s="150"/>
      <c r="AG55" s="148"/>
      <c r="AH55" s="148"/>
      <c r="AI55" s="148" t="s">
        <v>6</v>
      </c>
      <c r="AJ55" s="151"/>
      <c r="AK55" s="4"/>
    </row>
    <row r="56" spans="1:37" ht="15" customHeight="1" x14ac:dyDescent="0.15">
      <c r="A56" s="152"/>
      <c r="B56" s="153"/>
      <c r="C56" s="153"/>
      <c r="D56" s="153"/>
      <c r="E56" s="153"/>
      <c r="F56" s="153"/>
      <c r="G56" s="154"/>
      <c r="H56" s="62" t="s">
        <v>75</v>
      </c>
      <c r="I56" s="63" t="s">
        <v>8</v>
      </c>
      <c r="J56" s="63"/>
      <c r="K56" s="64" t="s">
        <v>75</v>
      </c>
      <c r="L56" s="63" t="s">
        <v>9</v>
      </c>
      <c r="M56" s="63"/>
      <c r="N56" s="64" t="s">
        <v>75</v>
      </c>
      <c r="O56" s="63" t="s">
        <v>10</v>
      </c>
      <c r="P56" s="63"/>
      <c r="Q56" s="64" t="s">
        <v>75</v>
      </c>
      <c r="R56" s="63" t="s">
        <v>11</v>
      </c>
      <c r="S56" s="63"/>
      <c r="T56" s="64" t="s">
        <v>75</v>
      </c>
      <c r="U56" s="63" t="s">
        <v>12</v>
      </c>
      <c r="V56" s="63"/>
      <c r="W56" s="64" t="s">
        <v>75</v>
      </c>
      <c r="X56" s="63" t="s">
        <v>13</v>
      </c>
      <c r="Y56" s="63"/>
      <c r="Z56" s="65"/>
      <c r="AA56" s="155"/>
      <c r="AB56" s="153"/>
      <c r="AC56" s="153"/>
      <c r="AD56" s="63" t="s">
        <v>6</v>
      </c>
      <c r="AE56" s="65"/>
      <c r="AF56" s="155"/>
      <c r="AG56" s="153"/>
      <c r="AH56" s="153"/>
      <c r="AI56" s="63" t="s">
        <v>6</v>
      </c>
      <c r="AJ56" s="66"/>
      <c r="AK56" s="4"/>
    </row>
  </sheetData>
  <mergeCells count="181">
    <mergeCell ref="B7:D7"/>
    <mergeCell ref="E7:F7"/>
    <mergeCell ref="G7:AB7"/>
    <mergeCell ref="A6:A18"/>
    <mergeCell ref="B6:F6"/>
    <mergeCell ref="G6:AB6"/>
    <mergeCell ref="AC6:AJ30"/>
    <mergeCell ref="B10:D10"/>
    <mergeCell ref="E10:F10"/>
    <mergeCell ref="G10:AB10"/>
    <mergeCell ref="B9:D9"/>
    <mergeCell ref="E9:F9"/>
    <mergeCell ref="G9:AB9"/>
    <mergeCell ref="B8:D8"/>
    <mergeCell ref="E8:F8"/>
    <mergeCell ref="G8:AB8"/>
    <mergeCell ref="B13:D13"/>
    <mergeCell ref="E13:F13"/>
    <mergeCell ref="G13:AB13"/>
    <mergeCell ref="B16:D16"/>
    <mergeCell ref="E16:F16"/>
    <mergeCell ref="G16:AB16"/>
    <mergeCell ref="AB1:AG1"/>
    <mergeCell ref="AH1:AI1"/>
    <mergeCell ref="Q3:S3"/>
    <mergeCell ref="T3:AJ3"/>
    <mergeCell ref="A5:J5"/>
    <mergeCell ref="K5:M5"/>
    <mergeCell ref="N5:O5"/>
    <mergeCell ref="P5:AB5"/>
    <mergeCell ref="AC5:AJ5"/>
    <mergeCell ref="B18:D18"/>
    <mergeCell ref="B11:D11"/>
    <mergeCell ref="E11:F11"/>
    <mergeCell ref="G11:AB11"/>
    <mergeCell ref="B12:D12"/>
    <mergeCell ref="E12:F12"/>
    <mergeCell ref="G12:AB12"/>
    <mergeCell ref="G15:AB15"/>
    <mergeCell ref="B15:D15"/>
    <mergeCell ref="E15:F15"/>
    <mergeCell ref="B17:D17"/>
    <mergeCell ref="E17:F17"/>
    <mergeCell ref="G17:AB17"/>
    <mergeCell ref="B14:D14"/>
    <mergeCell ref="E14:F14"/>
    <mergeCell ref="G14:AB14"/>
    <mergeCell ref="E20:F20"/>
    <mergeCell ref="G20:AB20"/>
    <mergeCell ref="E18:F18"/>
    <mergeCell ref="G18:AB18"/>
    <mergeCell ref="A19:A32"/>
    <mergeCell ref="B19:D19"/>
    <mergeCell ref="E19:F19"/>
    <mergeCell ref="G19:AB19"/>
    <mergeCell ref="B20:D20"/>
    <mergeCell ref="E23:F23"/>
    <mergeCell ref="G23:AB23"/>
    <mergeCell ref="B24:D24"/>
    <mergeCell ref="E24:F24"/>
    <mergeCell ref="G24:AB24"/>
    <mergeCell ref="B21:D21"/>
    <mergeCell ref="E21:F21"/>
    <mergeCell ref="G21:AB21"/>
    <mergeCell ref="B22:D22"/>
    <mergeCell ref="E22:F22"/>
    <mergeCell ref="G22:AB22"/>
    <mergeCell ref="B23:D23"/>
    <mergeCell ref="H28:L28"/>
    <mergeCell ref="M28:AA28"/>
    <mergeCell ref="H29:AB29"/>
    <mergeCell ref="H30:L30"/>
    <mergeCell ref="M30:AA30"/>
    <mergeCell ref="B25:D25"/>
    <mergeCell ref="E25:F25"/>
    <mergeCell ref="G25:AB25"/>
    <mergeCell ref="B26:F30"/>
    <mergeCell ref="H26:AB26"/>
    <mergeCell ref="H27:AB27"/>
    <mergeCell ref="R32:AA32"/>
    <mergeCell ref="AB32:AC32"/>
    <mergeCell ref="AD32:AI32"/>
    <mergeCell ref="R31:AA31"/>
    <mergeCell ref="AB31:AC31"/>
    <mergeCell ref="AD31:AI31"/>
    <mergeCell ref="B31:F32"/>
    <mergeCell ref="G31:G32"/>
    <mergeCell ref="H31:M32"/>
    <mergeCell ref="N31:N32"/>
    <mergeCell ref="O31:P32"/>
    <mergeCell ref="A34:F34"/>
    <mergeCell ref="H34:M34"/>
    <mergeCell ref="O34:P34"/>
    <mergeCell ref="R34:S34"/>
    <mergeCell ref="T34:AA34"/>
    <mergeCell ref="A33:F33"/>
    <mergeCell ref="H33:M33"/>
    <mergeCell ref="O33:P33"/>
    <mergeCell ref="R33:AI33"/>
    <mergeCell ref="AB34:AC34"/>
    <mergeCell ref="AD34:AI34"/>
    <mergeCell ref="H38:M38"/>
    <mergeCell ref="O38:P38"/>
    <mergeCell ref="R38:AI38"/>
    <mergeCell ref="R37:AI37"/>
    <mergeCell ref="R36:AI36"/>
    <mergeCell ref="A35:F37"/>
    <mergeCell ref="G35:G37"/>
    <mergeCell ref="H35:M37"/>
    <mergeCell ref="N35:N37"/>
    <mergeCell ref="O35:P37"/>
    <mergeCell ref="R35:AI35"/>
    <mergeCell ref="A38:F38"/>
    <mergeCell ref="Z41:AF41"/>
    <mergeCell ref="AG41:AI41"/>
    <mergeCell ref="Z42:AF42"/>
    <mergeCell ref="AG42:AI42"/>
    <mergeCell ref="A41:G42"/>
    <mergeCell ref="H41:J42"/>
    <mergeCell ref="K41:K42"/>
    <mergeCell ref="L41:T42"/>
    <mergeCell ref="U41:W42"/>
    <mergeCell ref="X41:X42"/>
    <mergeCell ref="D46:H46"/>
    <mergeCell ref="I46:Q46"/>
    <mergeCell ref="R46:T49"/>
    <mergeCell ref="U46:Y46"/>
    <mergeCell ref="Z46:AJ46"/>
    <mergeCell ref="D47:H47"/>
    <mergeCell ref="I47:Q47"/>
    <mergeCell ref="U47:Y47"/>
    <mergeCell ref="Z47:AJ47"/>
    <mergeCell ref="AF52:AJ52"/>
    <mergeCell ref="AD53:AE53"/>
    <mergeCell ref="AF53:AH53"/>
    <mergeCell ref="AI53:AJ53"/>
    <mergeCell ref="D49:H49"/>
    <mergeCell ref="I49:Q49"/>
    <mergeCell ref="U49:Y49"/>
    <mergeCell ref="Z49:AJ49"/>
    <mergeCell ref="D48:H48"/>
    <mergeCell ref="I48:Q48"/>
    <mergeCell ref="U48:Y48"/>
    <mergeCell ref="Z48:AJ48"/>
    <mergeCell ref="A53:G53"/>
    <mergeCell ref="I53:J53"/>
    <mergeCell ref="L53:M53"/>
    <mergeCell ref="O53:P53"/>
    <mergeCell ref="R53:S53"/>
    <mergeCell ref="U53:V53"/>
    <mergeCell ref="X53:Z53"/>
    <mergeCell ref="AA53:AC53"/>
    <mergeCell ref="A52:G52"/>
    <mergeCell ref="H52:Z52"/>
    <mergeCell ref="AA52:AE52"/>
    <mergeCell ref="A46:C49"/>
    <mergeCell ref="X54:Z54"/>
    <mergeCell ref="AA54:AC54"/>
    <mergeCell ref="AD54:AE54"/>
    <mergeCell ref="AF54:AH54"/>
    <mergeCell ref="AI54:AJ54"/>
    <mergeCell ref="A54:G54"/>
    <mergeCell ref="I54:J54"/>
    <mergeCell ref="L54:M54"/>
    <mergeCell ref="O54:P54"/>
    <mergeCell ref="R54:S54"/>
    <mergeCell ref="U54:V54"/>
    <mergeCell ref="X55:Z55"/>
    <mergeCell ref="AA55:AC55"/>
    <mergeCell ref="AD55:AE55"/>
    <mergeCell ref="AF55:AH55"/>
    <mergeCell ref="AI55:AJ55"/>
    <mergeCell ref="A56:G56"/>
    <mergeCell ref="AA56:AC56"/>
    <mergeCell ref="AF56:AH56"/>
    <mergeCell ref="A55:G55"/>
    <mergeCell ref="I55:J55"/>
    <mergeCell ref="L55:M55"/>
    <mergeCell ref="O55:P55"/>
    <mergeCell ref="R55:S55"/>
    <mergeCell ref="U55:V55"/>
  </mergeCells>
  <phoneticPr fontId="1"/>
  <pageMargins left="0.51181102362204722" right="0.51181102362204722" top="0.74803149606299213" bottom="0.74803149606299213" header="0.31496062992125984" footer="0.31496062992125984"/>
  <pageSetup paperSize="9" scale="90" fitToHeight="0" orientation="portrait" r:id="rId1"/>
  <headerFooter>
    <oddFooter>&amp;R&amp;10日本政策金融公庫　国民生活事業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24C0-A6D5-49F1-8A69-1FE32BA0655D}">
  <sheetPr>
    <pageSetUpPr fitToPage="1"/>
  </sheetPr>
  <dimension ref="A1:AJ56"/>
  <sheetViews>
    <sheetView zoomScaleNormal="100" zoomScaleSheetLayoutView="100" workbookViewId="0">
      <selection activeCell="H15" sqref="H15:AB15"/>
    </sheetView>
  </sheetViews>
  <sheetFormatPr defaultColWidth="8.625" defaultRowHeight="14.25" x14ac:dyDescent="0.15"/>
  <cols>
    <col min="1" max="36" width="2.875" style="1" customWidth="1"/>
    <col min="37" max="37" width="3" style="1" customWidth="1"/>
    <col min="38" max="16384" width="8.625" style="1"/>
  </cols>
  <sheetData>
    <row r="1" spans="1:36" ht="15" customHeight="1" x14ac:dyDescent="0.15">
      <c r="A1" s="43"/>
      <c r="B1" s="43"/>
      <c r="C1" s="43"/>
      <c r="D1" s="43"/>
      <c r="E1" s="43"/>
      <c r="F1" s="43"/>
      <c r="G1" s="43"/>
      <c r="H1" s="43"/>
      <c r="I1" s="43"/>
      <c r="J1" s="43"/>
      <c r="K1" s="43"/>
      <c r="L1" s="43"/>
      <c r="M1" s="43"/>
      <c r="N1" s="43"/>
      <c r="O1" s="43"/>
      <c r="P1" s="43"/>
      <c r="AA1" s="2" t="s">
        <v>19</v>
      </c>
      <c r="AB1" s="273">
        <f>'企業概要書 1'!AB1</f>
        <v>45292</v>
      </c>
      <c r="AC1" s="273"/>
      <c r="AD1" s="273"/>
      <c r="AE1" s="273"/>
      <c r="AF1" s="273"/>
      <c r="AG1" s="273"/>
      <c r="AH1" s="274" t="s">
        <v>63</v>
      </c>
      <c r="AI1" s="274"/>
      <c r="AJ1" s="2" t="s">
        <v>62</v>
      </c>
    </row>
    <row r="2" spans="1:36"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ht="15" customHeight="1" x14ac:dyDescent="0.15">
      <c r="A3" s="43"/>
      <c r="B3" s="43"/>
      <c r="C3" s="43"/>
      <c r="D3" s="43"/>
      <c r="E3" s="43"/>
      <c r="F3" s="43"/>
      <c r="G3" s="43"/>
      <c r="H3" s="43"/>
      <c r="I3" s="43"/>
      <c r="J3" s="43"/>
      <c r="K3" s="43"/>
      <c r="L3" s="43"/>
      <c r="M3" s="43"/>
      <c r="N3" s="43"/>
      <c r="O3" s="43"/>
      <c r="P3" s="43"/>
      <c r="Q3" s="275" t="s">
        <v>5</v>
      </c>
      <c r="R3" s="275"/>
      <c r="S3" s="275"/>
      <c r="T3" s="163">
        <f>'企業概要書 1'!T3:AJ3</f>
        <v>0</v>
      </c>
      <c r="U3" s="163"/>
      <c r="V3" s="163"/>
      <c r="W3" s="163"/>
      <c r="X3" s="163"/>
      <c r="Y3" s="163"/>
      <c r="Z3" s="163"/>
      <c r="AA3" s="163"/>
      <c r="AB3" s="163"/>
      <c r="AC3" s="163"/>
      <c r="AD3" s="163"/>
      <c r="AE3" s="163"/>
      <c r="AF3" s="163"/>
      <c r="AG3" s="163"/>
      <c r="AH3" s="163"/>
      <c r="AI3" s="163"/>
      <c r="AJ3" s="163"/>
    </row>
    <row r="4" spans="1:36" s="8" customFormat="1" ht="15" customHeight="1" x14ac:dyDescent="0.15">
      <c r="A4" s="8" t="s">
        <v>80</v>
      </c>
    </row>
    <row r="5" spans="1:36" ht="15" customHeight="1" x14ac:dyDescent="0.15">
      <c r="A5" s="362" t="s">
        <v>81</v>
      </c>
      <c r="B5" s="363"/>
      <c r="C5" s="363"/>
      <c r="D5" s="363"/>
      <c r="E5" s="363"/>
      <c r="F5" s="363"/>
      <c r="G5" s="364"/>
      <c r="H5" s="93" t="s">
        <v>88</v>
      </c>
      <c r="I5" s="262"/>
      <c r="J5" s="262"/>
      <c r="K5" s="262"/>
      <c r="L5" s="262"/>
      <c r="M5" s="262"/>
      <c r="N5" s="262"/>
      <c r="O5" s="262"/>
      <c r="P5" s="262"/>
      <c r="Q5" s="262"/>
      <c r="R5" s="262"/>
      <c r="S5" s="262"/>
      <c r="T5" s="262"/>
      <c r="U5" s="262"/>
      <c r="V5" s="262"/>
      <c r="W5" s="262"/>
      <c r="X5" s="262"/>
      <c r="Y5" s="262"/>
      <c r="Z5" s="262"/>
      <c r="AA5" s="262"/>
      <c r="AB5" s="404" t="s">
        <v>86</v>
      </c>
      <c r="AC5" s="404"/>
      <c r="AD5" s="404"/>
      <c r="AE5" s="404"/>
      <c r="AF5" s="404"/>
      <c r="AG5" s="405"/>
      <c r="AH5" s="405"/>
      <c r="AI5" s="262" t="s">
        <v>87</v>
      </c>
      <c r="AJ5" s="263"/>
    </row>
    <row r="6" spans="1:36" ht="15" customHeight="1" x14ac:dyDescent="0.15">
      <c r="A6" s="365"/>
      <c r="B6" s="366"/>
      <c r="C6" s="366"/>
      <c r="D6" s="366"/>
      <c r="E6" s="366"/>
      <c r="F6" s="366"/>
      <c r="G6" s="367"/>
      <c r="H6" s="2" t="s">
        <v>89</v>
      </c>
      <c r="I6" s="148"/>
      <c r="J6" s="148"/>
      <c r="K6" s="148"/>
      <c r="L6" s="148"/>
      <c r="M6" s="148"/>
      <c r="N6" s="148"/>
      <c r="O6" s="148"/>
      <c r="P6" s="148"/>
      <c r="Q6" s="148"/>
      <c r="R6" s="148"/>
      <c r="S6" s="148"/>
      <c r="T6" s="148"/>
      <c r="U6" s="148"/>
      <c r="V6" s="148"/>
      <c r="W6" s="148"/>
      <c r="X6" s="148"/>
      <c r="Y6" s="148"/>
      <c r="Z6" s="148"/>
      <c r="AA6" s="148"/>
      <c r="AB6" s="408" t="s">
        <v>86</v>
      </c>
      <c r="AC6" s="408"/>
      <c r="AD6" s="408"/>
      <c r="AE6" s="408"/>
      <c r="AF6" s="408"/>
      <c r="AG6" s="409"/>
      <c r="AH6" s="409"/>
      <c r="AI6" s="217" t="s">
        <v>87</v>
      </c>
      <c r="AJ6" s="245"/>
    </row>
    <row r="7" spans="1:36" ht="15" customHeight="1" x14ac:dyDescent="0.15">
      <c r="A7" s="365"/>
      <c r="B7" s="366"/>
      <c r="C7" s="366"/>
      <c r="D7" s="366"/>
      <c r="E7" s="366"/>
      <c r="F7" s="366"/>
      <c r="G7" s="367"/>
      <c r="H7" s="91" t="s">
        <v>90</v>
      </c>
      <c r="I7" s="148"/>
      <c r="J7" s="148"/>
      <c r="K7" s="148"/>
      <c r="L7" s="148"/>
      <c r="M7" s="148"/>
      <c r="N7" s="148"/>
      <c r="O7" s="148"/>
      <c r="P7" s="148"/>
      <c r="Q7" s="148"/>
      <c r="R7" s="148"/>
      <c r="S7" s="148"/>
      <c r="T7" s="148"/>
      <c r="U7" s="148"/>
      <c r="V7" s="148"/>
      <c r="W7" s="148"/>
      <c r="X7" s="148"/>
      <c r="Y7" s="148"/>
      <c r="Z7" s="148"/>
      <c r="AA7" s="148"/>
      <c r="AB7" s="408" t="s">
        <v>86</v>
      </c>
      <c r="AC7" s="408"/>
      <c r="AD7" s="408"/>
      <c r="AE7" s="408"/>
      <c r="AF7" s="408"/>
      <c r="AG7" s="409"/>
      <c r="AH7" s="409"/>
      <c r="AI7" s="148" t="s">
        <v>87</v>
      </c>
      <c r="AJ7" s="151"/>
    </row>
    <row r="8" spans="1:36" ht="15" customHeight="1" x14ac:dyDescent="0.15">
      <c r="A8" s="371"/>
      <c r="B8" s="372"/>
      <c r="C8" s="372"/>
      <c r="D8" s="372"/>
      <c r="E8" s="372"/>
      <c r="F8" s="372"/>
      <c r="G8" s="373"/>
      <c r="H8" s="45" t="s">
        <v>91</v>
      </c>
      <c r="I8" s="153"/>
      <c r="J8" s="153"/>
      <c r="K8" s="153"/>
      <c r="L8" s="153"/>
      <c r="M8" s="153"/>
      <c r="N8" s="153"/>
      <c r="O8" s="153"/>
      <c r="P8" s="153"/>
      <c r="Q8" s="153"/>
      <c r="R8" s="153"/>
      <c r="S8" s="153"/>
      <c r="T8" s="153"/>
      <c r="U8" s="153"/>
      <c r="V8" s="153"/>
      <c r="W8" s="153"/>
      <c r="X8" s="153"/>
      <c r="Y8" s="153"/>
      <c r="Z8" s="153"/>
      <c r="AA8" s="153"/>
      <c r="AB8" s="406" t="s">
        <v>86</v>
      </c>
      <c r="AC8" s="406"/>
      <c r="AD8" s="406"/>
      <c r="AE8" s="406"/>
      <c r="AF8" s="406"/>
      <c r="AG8" s="407"/>
      <c r="AH8" s="407"/>
      <c r="AI8" s="153" t="s">
        <v>87</v>
      </c>
      <c r="AJ8" s="241"/>
    </row>
    <row r="9" spans="1:36" ht="15" customHeight="1" x14ac:dyDescent="0.15">
      <c r="A9" s="397" t="s">
        <v>152</v>
      </c>
      <c r="B9" s="398"/>
      <c r="C9" s="398"/>
      <c r="D9" s="398"/>
      <c r="E9" s="398"/>
      <c r="F9" s="398"/>
      <c r="G9" s="399"/>
      <c r="H9" s="400" t="s">
        <v>207</v>
      </c>
      <c r="I9" s="400"/>
      <c r="J9" s="400"/>
      <c r="K9" s="400"/>
      <c r="L9" s="216" t="s">
        <v>93</v>
      </c>
      <c r="M9" s="216"/>
      <c r="N9" s="401" t="s">
        <v>92</v>
      </c>
      <c r="O9" s="402"/>
      <c r="P9" s="402"/>
      <c r="Q9" s="402"/>
      <c r="R9" s="402"/>
      <c r="S9" s="402"/>
      <c r="T9" s="402"/>
      <c r="U9" s="402"/>
      <c r="V9" s="402"/>
      <c r="W9" s="402"/>
      <c r="X9" s="403"/>
      <c r="Y9" s="305" t="s">
        <v>208</v>
      </c>
      <c r="Z9" s="305"/>
      <c r="AA9" s="305"/>
      <c r="AB9" s="305"/>
      <c r="AC9" s="216" t="s">
        <v>174</v>
      </c>
      <c r="AD9" s="216"/>
      <c r="AE9" s="216"/>
      <c r="AF9" s="396" t="s">
        <v>208</v>
      </c>
      <c r="AG9" s="305"/>
      <c r="AH9" s="305"/>
      <c r="AI9" s="216" t="s">
        <v>175</v>
      </c>
      <c r="AJ9" s="321"/>
    </row>
    <row r="10" spans="1:36" ht="15" customHeight="1" x14ac:dyDescent="0.15">
      <c r="A10" s="397" t="s">
        <v>82</v>
      </c>
      <c r="B10" s="398"/>
      <c r="C10" s="398"/>
      <c r="D10" s="398"/>
      <c r="E10" s="398"/>
      <c r="F10" s="398"/>
      <c r="G10" s="399"/>
      <c r="H10" s="46" t="s">
        <v>158</v>
      </c>
      <c r="I10" s="216" t="s">
        <v>94</v>
      </c>
      <c r="J10" s="216"/>
      <c r="K10" s="46" t="s">
        <v>157</v>
      </c>
      <c r="L10" s="216" t="s">
        <v>50</v>
      </c>
      <c r="M10" s="216"/>
      <c r="N10" s="232" t="s">
        <v>95</v>
      </c>
      <c r="O10" s="232"/>
      <c r="P10" s="232" t="s">
        <v>97</v>
      </c>
      <c r="Q10" s="232"/>
      <c r="R10" s="305"/>
      <c r="S10" s="305"/>
      <c r="T10" s="216" t="s">
        <v>137</v>
      </c>
      <c r="U10" s="216"/>
      <c r="V10" s="216"/>
      <c r="W10" s="232"/>
      <c r="X10" s="232"/>
      <c r="Y10" s="46" t="s">
        <v>98</v>
      </c>
      <c r="Z10" s="46"/>
      <c r="AA10" s="232" t="s">
        <v>130</v>
      </c>
      <c r="AB10" s="232"/>
      <c r="AC10" s="232"/>
      <c r="AD10" s="232"/>
      <c r="AE10" s="232"/>
      <c r="AF10" s="88" t="s">
        <v>96</v>
      </c>
      <c r="AG10" s="88"/>
      <c r="AH10" s="232"/>
      <c r="AI10" s="232"/>
      <c r="AJ10" s="47" t="s">
        <v>98</v>
      </c>
    </row>
    <row r="11" spans="1:36" ht="15" customHeight="1" x14ac:dyDescent="0.15">
      <c r="A11" s="381" t="s">
        <v>83</v>
      </c>
      <c r="B11" s="382"/>
      <c r="C11" s="382"/>
      <c r="D11" s="382"/>
      <c r="E11" s="382"/>
      <c r="F11" s="382"/>
      <c r="G11" s="383"/>
      <c r="H11" s="196"/>
      <c r="I11" s="196"/>
      <c r="J11" s="196"/>
      <c r="K11" s="196"/>
      <c r="L11" s="196"/>
      <c r="M11" s="196"/>
      <c r="N11" s="196"/>
      <c r="O11" s="196"/>
      <c r="P11" s="196"/>
      <c r="Q11" s="196"/>
      <c r="R11" s="196"/>
      <c r="S11" s="196"/>
      <c r="T11" s="196"/>
      <c r="U11" s="196"/>
      <c r="V11" s="196"/>
      <c r="W11" s="196"/>
      <c r="X11" s="196"/>
      <c r="Y11" s="196"/>
      <c r="Z11" s="196"/>
      <c r="AA11" s="196"/>
      <c r="AB11" s="244"/>
      <c r="AC11" s="361" t="s">
        <v>170</v>
      </c>
      <c r="AD11" s="281"/>
      <c r="AE11" s="281"/>
      <c r="AF11" s="281"/>
      <c r="AG11" s="281"/>
      <c r="AH11" s="281"/>
      <c r="AI11" s="281"/>
      <c r="AJ11" s="282"/>
    </row>
    <row r="12" spans="1:36" ht="15" customHeight="1" x14ac:dyDescent="0.15">
      <c r="A12" s="384"/>
      <c r="B12" s="385"/>
      <c r="C12" s="385"/>
      <c r="D12" s="385"/>
      <c r="E12" s="385"/>
      <c r="F12" s="385"/>
      <c r="G12" s="386"/>
      <c r="H12" s="303"/>
      <c r="I12" s="303"/>
      <c r="J12" s="303"/>
      <c r="K12" s="303"/>
      <c r="L12" s="303"/>
      <c r="M12" s="303"/>
      <c r="N12" s="303"/>
      <c r="O12" s="303"/>
      <c r="P12" s="303"/>
      <c r="Q12" s="303"/>
      <c r="R12" s="303"/>
      <c r="S12" s="303"/>
      <c r="T12" s="303"/>
      <c r="U12" s="303"/>
      <c r="V12" s="303"/>
      <c r="W12" s="303"/>
      <c r="X12" s="303"/>
      <c r="Y12" s="303"/>
      <c r="Z12" s="303"/>
      <c r="AA12" s="303"/>
      <c r="AB12" s="340"/>
      <c r="AC12" s="374"/>
      <c r="AD12" s="234"/>
      <c r="AE12" s="234"/>
      <c r="AF12" s="234"/>
      <c r="AG12" s="234"/>
      <c r="AH12" s="234"/>
      <c r="AI12" s="234"/>
      <c r="AJ12" s="375"/>
    </row>
    <row r="13" spans="1:36" ht="15" customHeight="1" x14ac:dyDescent="0.15">
      <c r="A13" s="387"/>
      <c r="B13" s="388"/>
      <c r="C13" s="388"/>
      <c r="D13" s="388"/>
      <c r="E13" s="388"/>
      <c r="F13" s="388"/>
      <c r="G13" s="389"/>
      <c r="H13" s="303"/>
      <c r="I13" s="303"/>
      <c r="J13" s="303"/>
      <c r="K13" s="303"/>
      <c r="L13" s="303"/>
      <c r="M13" s="303"/>
      <c r="N13" s="303"/>
      <c r="O13" s="303"/>
      <c r="P13" s="303"/>
      <c r="Q13" s="303"/>
      <c r="R13" s="303"/>
      <c r="S13" s="303"/>
      <c r="T13" s="303"/>
      <c r="U13" s="303"/>
      <c r="V13" s="303"/>
      <c r="W13" s="303"/>
      <c r="X13" s="303"/>
      <c r="Y13" s="303"/>
      <c r="Z13" s="303"/>
      <c r="AA13" s="303"/>
      <c r="AB13" s="340"/>
      <c r="AC13" s="376"/>
      <c r="AD13" s="377"/>
      <c r="AE13" s="377"/>
      <c r="AF13" s="377"/>
      <c r="AG13" s="377"/>
      <c r="AH13" s="377"/>
      <c r="AI13" s="377"/>
      <c r="AJ13" s="378"/>
    </row>
    <row r="14" spans="1:36" ht="15" customHeight="1" x14ac:dyDescent="0.15">
      <c r="A14" s="390"/>
      <c r="B14" s="391"/>
      <c r="C14" s="391"/>
      <c r="D14" s="391"/>
      <c r="E14" s="391"/>
      <c r="F14" s="391"/>
      <c r="G14" s="392"/>
      <c r="H14" s="153"/>
      <c r="I14" s="153"/>
      <c r="J14" s="153"/>
      <c r="K14" s="153"/>
      <c r="L14" s="153"/>
      <c r="M14" s="153"/>
      <c r="N14" s="153"/>
      <c r="O14" s="153"/>
      <c r="P14" s="153"/>
      <c r="Q14" s="153"/>
      <c r="R14" s="153"/>
      <c r="S14" s="153"/>
      <c r="T14" s="153"/>
      <c r="U14" s="153"/>
      <c r="V14" s="153"/>
      <c r="W14" s="153"/>
      <c r="X14" s="153"/>
      <c r="Y14" s="153"/>
      <c r="Z14" s="153"/>
      <c r="AA14" s="153"/>
      <c r="AB14" s="241"/>
      <c r="AC14" s="376"/>
      <c r="AD14" s="377"/>
      <c r="AE14" s="377"/>
      <c r="AF14" s="377"/>
      <c r="AG14" s="377"/>
      <c r="AH14" s="377"/>
      <c r="AI14" s="377"/>
      <c r="AJ14" s="378"/>
    </row>
    <row r="15" spans="1:36" ht="15" customHeight="1" x14ac:dyDescent="0.15">
      <c r="A15" s="362" t="s">
        <v>131</v>
      </c>
      <c r="B15" s="382"/>
      <c r="C15" s="382"/>
      <c r="D15" s="382"/>
      <c r="E15" s="382"/>
      <c r="F15" s="382"/>
      <c r="G15" s="383"/>
      <c r="H15" s="196"/>
      <c r="I15" s="196"/>
      <c r="J15" s="196"/>
      <c r="K15" s="196"/>
      <c r="L15" s="196"/>
      <c r="M15" s="196"/>
      <c r="N15" s="196"/>
      <c r="O15" s="196"/>
      <c r="P15" s="196"/>
      <c r="Q15" s="196"/>
      <c r="R15" s="196"/>
      <c r="S15" s="196"/>
      <c r="T15" s="196"/>
      <c r="U15" s="196"/>
      <c r="V15" s="196"/>
      <c r="W15" s="196"/>
      <c r="X15" s="196"/>
      <c r="Y15" s="196"/>
      <c r="Z15" s="196"/>
      <c r="AA15" s="196"/>
      <c r="AB15" s="244"/>
      <c r="AC15" s="376"/>
      <c r="AD15" s="377"/>
      <c r="AE15" s="377"/>
      <c r="AF15" s="377"/>
      <c r="AG15" s="377"/>
      <c r="AH15" s="377"/>
      <c r="AI15" s="377"/>
      <c r="AJ15" s="378"/>
    </row>
    <row r="16" spans="1:36" ht="15" customHeight="1" x14ac:dyDescent="0.15">
      <c r="A16" s="384"/>
      <c r="B16" s="385"/>
      <c r="C16" s="385"/>
      <c r="D16" s="385"/>
      <c r="E16" s="385"/>
      <c r="F16" s="385"/>
      <c r="G16" s="386"/>
      <c r="H16" s="303"/>
      <c r="I16" s="303"/>
      <c r="J16" s="303"/>
      <c r="K16" s="303"/>
      <c r="L16" s="303"/>
      <c r="M16" s="303"/>
      <c r="N16" s="303"/>
      <c r="O16" s="303"/>
      <c r="P16" s="303"/>
      <c r="Q16" s="303"/>
      <c r="R16" s="303"/>
      <c r="S16" s="303"/>
      <c r="T16" s="303"/>
      <c r="U16" s="303"/>
      <c r="V16" s="303"/>
      <c r="W16" s="303"/>
      <c r="X16" s="303"/>
      <c r="Y16" s="303"/>
      <c r="Z16" s="303"/>
      <c r="AA16" s="303"/>
      <c r="AB16" s="340"/>
      <c r="AC16" s="376"/>
      <c r="AD16" s="377"/>
      <c r="AE16" s="377"/>
      <c r="AF16" s="377"/>
      <c r="AG16" s="377"/>
      <c r="AH16" s="377"/>
      <c r="AI16" s="377"/>
      <c r="AJ16" s="378"/>
    </row>
    <row r="17" spans="1:36" ht="15" customHeight="1" x14ac:dyDescent="0.15">
      <c r="A17" s="387"/>
      <c r="B17" s="388"/>
      <c r="C17" s="388"/>
      <c r="D17" s="388"/>
      <c r="E17" s="388"/>
      <c r="F17" s="388"/>
      <c r="G17" s="389"/>
      <c r="H17" s="303"/>
      <c r="I17" s="303"/>
      <c r="J17" s="303"/>
      <c r="K17" s="303"/>
      <c r="L17" s="303"/>
      <c r="M17" s="303"/>
      <c r="N17" s="303"/>
      <c r="O17" s="303"/>
      <c r="P17" s="303"/>
      <c r="Q17" s="303"/>
      <c r="R17" s="303"/>
      <c r="S17" s="303"/>
      <c r="T17" s="303"/>
      <c r="U17" s="303"/>
      <c r="V17" s="303"/>
      <c r="W17" s="303"/>
      <c r="X17" s="303"/>
      <c r="Y17" s="303"/>
      <c r="Z17" s="303"/>
      <c r="AA17" s="303"/>
      <c r="AB17" s="340"/>
      <c r="AC17" s="376"/>
      <c r="AD17" s="377"/>
      <c r="AE17" s="377"/>
      <c r="AF17" s="377"/>
      <c r="AG17" s="377"/>
      <c r="AH17" s="377"/>
      <c r="AI17" s="377"/>
      <c r="AJ17" s="378"/>
    </row>
    <row r="18" spans="1:36" ht="15" customHeight="1" x14ac:dyDescent="0.15">
      <c r="A18" s="390"/>
      <c r="B18" s="391"/>
      <c r="C18" s="391"/>
      <c r="D18" s="391"/>
      <c r="E18" s="391"/>
      <c r="F18" s="391"/>
      <c r="G18" s="392"/>
      <c r="H18" s="153"/>
      <c r="I18" s="153"/>
      <c r="J18" s="153"/>
      <c r="K18" s="153"/>
      <c r="L18" s="153"/>
      <c r="M18" s="153"/>
      <c r="N18" s="153"/>
      <c r="O18" s="153"/>
      <c r="P18" s="153"/>
      <c r="Q18" s="153"/>
      <c r="R18" s="153"/>
      <c r="S18" s="153"/>
      <c r="T18" s="153"/>
      <c r="U18" s="153"/>
      <c r="V18" s="153"/>
      <c r="W18" s="153"/>
      <c r="X18" s="153"/>
      <c r="Y18" s="153"/>
      <c r="Z18" s="153"/>
      <c r="AA18" s="153"/>
      <c r="AB18" s="241"/>
      <c r="AC18" s="376"/>
      <c r="AD18" s="377"/>
      <c r="AE18" s="377"/>
      <c r="AF18" s="377"/>
      <c r="AG18" s="377"/>
      <c r="AH18" s="377"/>
      <c r="AI18" s="377"/>
      <c r="AJ18" s="378"/>
    </row>
    <row r="19" spans="1:36" ht="15" customHeight="1" x14ac:dyDescent="0.15">
      <c r="A19" s="362" t="s">
        <v>84</v>
      </c>
      <c r="B19" s="363"/>
      <c r="C19" s="363"/>
      <c r="D19" s="363"/>
      <c r="E19" s="363"/>
      <c r="F19" s="363"/>
      <c r="G19" s="364"/>
      <c r="H19" s="196"/>
      <c r="I19" s="196"/>
      <c r="J19" s="196"/>
      <c r="K19" s="196"/>
      <c r="L19" s="196"/>
      <c r="M19" s="196"/>
      <c r="N19" s="196"/>
      <c r="O19" s="196"/>
      <c r="P19" s="196"/>
      <c r="Q19" s="196"/>
      <c r="R19" s="196"/>
      <c r="S19" s="196"/>
      <c r="T19" s="196"/>
      <c r="U19" s="196"/>
      <c r="V19" s="196"/>
      <c r="W19" s="196"/>
      <c r="X19" s="196"/>
      <c r="Y19" s="196"/>
      <c r="Z19" s="196"/>
      <c r="AA19" s="196"/>
      <c r="AB19" s="244"/>
      <c r="AC19" s="376"/>
      <c r="AD19" s="377"/>
      <c r="AE19" s="377"/>
      <c r="AF19" s="377"/>
      <c r="AG19" s="377"/>
      <c r="AH19" s="377"/>
      <c r="AI19" s="377"/>
      <c r="AJ19" s="378"/>
    </row>
    <row r="20" spans="1:36" ht="15" customHeight="1" x14ac:dyDescent="0.15">
      <c r="A20" s="393"/>
      <c r="B20" s="394"/>
      <c r="C20" s="394"/>
      <c r="D20" s="394"/>
      <c r="E20" s="394"/>
      <c r="F20" s="394"/>
      <c r="G20" s="395"/>
      <c r="H20" s="303"/>
      <c r="I20" s="303"/>
      <c r="J20" s="303"/>
      <c r="K20" s="303"/>
      <c r="L20" s="303"/>
      <c r="M20" s="303"/>
      <c r="N20" s="303"/>
      <c r="O20" s="303"/>
      <c r="P20" s="303"/>
      <c r="Q20" s="303"/>
      <c r="R20" s="303"/>
      <c r="S20" s="303"/>
      <c r="T20" s="303"/>
      <c r="U20" s="303"/>
      <c r="V20" s="303"/>
      <c r="W20" s="303"/>
      <c r="X20" s="303"/>
      <c r="Y20" s="303"/>
      <c r="Z20" s="303"/>
      <c r="AA20" s="303"/>
      <c r="AB20" s="340"/>
      <c r="AC20" s="376"/>
      <c r="AD20" s="377"/>
      <c r="AE20" s="377"/>
      <c r="AF20" s="377"/>
      <c r="AG20" s="377"/>
      <c r="AH20" s="377"/>
      <c r="AI20" s="377"/>
      <c r="AJ20" s="378"/>
    </row>
    <row r="21" spans="1:36" ht="15" customHeight="1" x14ac:dyDescent="0.15">
      <c r="A21" s="365"/>
      <c r="B21" s="366"/>
      <c r="C21" s="366"/>
      <c r="D21" s="366"/>
      <c r="E21" s="366"/>
      <c r="F21" s="366"/>
      <c r="G21" s="367"/>
      <c r="H21" s="303"/>
      <c r="I21" s="303"/>
      <c r="J21" s="303"/>
      <c r="K21" s="303"/>
      <c r="L21" s="303"/>
      <c r="M21" s="303"/>
      <c r="N21" s="303"/>
      <c r="O21" s="303"/>
      <c r="P21" s="303"/>
      <c r="Q21" s="303"/>
      <c r="R21" s="303"/>
      <c r="S21" s="303"/>
      <c r="T21" s="303"/>
      <c r="U21" s="303"/>
      <c r="V21" s="303"/>
      <c r="W21" s="303"/>
      <c r="X21" s="303"/>
      <c r="Y21" s="303"/>
      <c r="Z21" s="303"/>
      <c r="AA21" s="303"/>
      <c r="AB21" s="340"/>
      <c r="AC21" s="376"/>
      <c r="AD21" s="377"/>
      <c r="AE21" s="377"/>
      <c r="AF21" s="377"/>
      <c r="AG21" s="377"/>
      <c r="AH21" s="377"/>
      <c r="AI21" s="377"/>
      <c r="AJ21" s="378"/>
    </row>
    <row r="22" spans="1:36" ht="15" customHeight="1" x14ac:dyDescent="0.15">
      <c r="A22" s="371"/>
      <c r="B22" s="372"/>
      <c r="C22" s="372"/>
      <c r="D22" s="372"/>
      <c r="E22" s="372"/>
      <c r="F22" s="372"/>
      <c r="G22" s="373"/>
      <c r="H22" s="153"/>
      <c r="I22" s="153"/>
      <c r="J22" s="153"/>
      <c r="K22" s="153"/>
      <c r="L22" s="153"/>
      <c r="M22" s="153"/>
      <c r="N22" s="153"/>
      <c r="O22" s="153"/>
      <c r="P22" s="153"/>
      <c r="Q22" s="153"/>
      <c r="R22" s="153"/>
      <c r="S22" s="153"/>
      <c r="T22" s="153"/>
      <c r="U22" s="153"/>
      <c r="V22" s="153"/>
      <c r="W22" s="153"/>
      <c r="X22" s="153"/>
      <c r="Y22" s="153"/>
      <c r="Z22" s="153"/>
      <c r="AA22" s="153"/>
      <c r="AB22" s="241"/>
      <c r="AC22" s="376"/>
      <c r="AD22" s="377"/>
      <c r="AE22" s="377"/>
      <c r="AF22" s="377"/>
      <c r="AG22" s="377"/>
      <c r="AH22" s="377"/>
      <c r="AI22" s="377"/>
      <c r="AJ22" s="378"/>
    </row>
    <row r="23" spans="1:36" ht="15" customHeight="1" x14ac:dyDescent="0.15">
      <c r="A23" s="362" t="s">
        <v>85</v>
      </c>
      <c r="B23" s="363"/>
      <c r="C23" s="363"/>
      <c r="D23" s="363"/>
      <c r="E23" s="363"/>
      <c r="F23" s="363"/>
      <c r="G23" s="364"/>
      <c r="H23" s="196"/>
      <c r="I23" s="196"/>
      <c r="J23" s="196"/>
      <c r="K23" s="196"/>
      <c r="L23" s="196"/>
      <c r="M23" s="196"/>
      <c r="N23" s="196"/>
      <c r="O23" s="196"/>
      <c r="P23" s="196"/>
      <c r="Q23" s="196"/>
      <c r="R23" s="196"/>
      <c r="S23" s="196"/>
      <c r="T23" s="196"/>
      <c r="U23" s="196"/>
      <c r="V23" s="196"/>
      <c r="W23" s="196"/>
      <c r="X23" s="196"/>
      <c r="Y23" s="196"/>
      <c r="Z23" s="196"/>
      <c r="AA23" s="196"/>
      <c r="AB23" s="196"/>
      <c r="AC23" s="376"/>
      <c r="AD23" s="377"/>
      <c r="AE23" s="377"/>
      <c r="AF23" s="377"/>
      <c r="AG23" s="377"/>
      <c r="AH23" s="377"/>
      <c r="AI23" s="377"/>
      <c r="AJ23" s="378"/>
    </row>
    <row r="24" spans="1:36" ht="15" customHeight="1" x14ac:dyDescent="0.15">
      <c r="A24" s="365"/>
      <c r="B24" s="366"/>
      <c r="C24" s="366"/>
      <c r="D24" s="366"/>
      <c r="E24" s="366"/>
      <c r="F24" s="366"/>
      <c r="G24" s="367"/>
      <c r="H24" s="303"/>
      <c r="I24" s="303"/>
      <c r="J24" s="303"/>
      <c r="K24" s="303"/>
      <c r="L24" s="303"/>
      <c r="M24" s="303"/>
      <c r="N24" s="303"/>
      <c r="O24" s="303"/>
      <c r="P24" s="303"/>
      <c r="Q24" s="303"/>
      <c r="R24" s="303"/>
      <c r="S24" s="303"/>
      <c r="T24" s="303"/>
      <c r="U24" s="303"/>
      <c r="V24" s="303"/>
      <c r="W24" s="303"/>
      <c r="X24" s="303"/>
      <c r="Y24" s="303"/>
      <c r="Z24" s="303"/>
      <c r="AA24" s="303"/>
      <c r="AB24" s="303"/>
      <c r="AC24" s="376"/>
      <c r="AD24" s="377"/>
      <c r="AE24" s="377"/>
      <c r="AF24" s="377"/>
      <c r="AG24" s="377"/>
      <c r="AH24" s="377"/>
      <c r="AI24" s="377"/>
      <c r="AJ24" s="378"/>
    </row>
    <row r="25" spans="1:36" ht="15" customHeight="1" x14ac:dyDescent="0.15">
      <c r="A25" s="368"/>
      <c r="B25" s="369"/>
      <c r="C25" s="369"/>
      <c r="D25" s="369"/>
      <c r="E25" s="369"/>
      <c r="F25" s="369"/>
      <c r="G25" s="370"/>
      <c r="H25" s="303"/>
      <c r="I25" s="303"/>
      <c r="J25" s="303"/>
      <c r="K25" s="303"/>
      <c r="L25" s="303"/>
      <c r="M25" s="303"/>
      <c r="N25" s="303"/>
      <c r="O25" s="303"/>
      <c r="P25" s="303"/>
      <c r="Q25" s="303"/>
      <c r="R25" s="303"/>
      <c r="S25" s="303"/>
      <c r="T25" s="303"/>
      <c r="U25" s="303"/>
      <c r="V25" s="303"/>
      <c r="W25" s="303"/>
      <c r="X25" s="303"/>
      <c r="Y25" s="303"/>
      <c r="Z25" s="303"/>
      <c r="AA25" s="303"/>
      <c r="AB25" s="303"/>
      <c r="AC25" s="376"/>
      <c r="AD25" s="377"/>
      <c r="AE25" s="377"/>
      <c r="AF25" s="377"/>
      <c r="AG25" s="377"/>
      <c r="AH25" s="377"/>
      <c r="AI25" s="377"/>
      <c r="AJ25" s="378"/>
    </row>
    <row r="26" spans="1:36" ht="15" customHeight="1" x14ac:dyDescent="0.15">
      <c r="A26" s="371"/>
      <c r="B26" s="372"/>
      <c r="C26" s="372"/>
      <c r="D26" s="372"/>
      <c r="E26" s="372"/>
      <c r="F26" s="372"/>
      <c r="G26" s="373"/>
      <c r="H26" s="153"/>
      <c r="I26" s="153"/>
      <c r="J26" s="153"/>
      <c r="K26" s="153"/>
      <c r="L26" s="153"/>
      <c r="M26" s="153"/>
      <c r="N26" s="153"/>
      <c r="O26" s="153"/>
      <c r="P26" s="153"/>
      <c r="Q26" s="153"/>
      <c r="R26" s="153"/>
      <c r="S26" s="153"/>
      <c r="T26" s="153"/>
      <c r="U26" s="153"/>
      <c r="V26" s="153"/>
      <c r="W26" s="153"/>
      <c r="X26" s="153"/>
      <c r="Y26" s="153"/>
      <c r="Z26" s="153"/>
      <c r="AA26" s="153"/>
      <c r="AB26" s="153"/>
      <c r="AC26" s="379"/>
      <c r="AD26" s="233"/>
      <c r="AE26" s="233"/>
      <c r="AF26" s="233"/>
      <c r="AG26" s="233"/>
      <c r="AH26" s="233"/>
      <c r="AI26" s="233"/>
      <c r="AJ26" s="380"/>
    </row>
    <row r="27" spans="1:36" ht="15" customHeight="1" x14ac:dyDescent="0.15">
      <c r="Q27" s="12"/>
    </row>
    <row r="28" spans="1:36" ht="15" customHeight="1" x14ac:dyDescent="0.15">
      <c r="A28" s="8" t="s">
        <v>99</v>
      </c>
      <c r="B28" s="8"/>
      <c r="C28" s="8"/>
      <c r="D28" s="8"/>
      <c r="E28" s="8"/>
      <c r="F28" s="8"/>
      <c r="G28" s="8"/>
      <c r="H28" s="8"/>
    </row>
    <row r="29" spans="1:36" ht="15" customHeight="1" x14ac:dyDescent="0.15">
      <c r="A29" s="49"/>
      <c r="B29" s="202" t="s">
        <v>100</v>
      </c>
      <c r="C29" s="202"/>
      <c r="D29" s="202"/>
      <c r="E29" s="202"/>
      <c r="F29" s="202"/>
      <c r="G29" s="202"/>
      <c r="H29" s="202"/>
      <c r="I29" s="202"/>
      <c r="J29" s="235" t="s">
        <v>103</v>
      </c>
      <c r="K29" s="202"/>
      <c r="L29" s="203"/>
      <c r="M29" s="201" t="s">
        <v>105</v>
      </c>
      <c r="N29" s="209"/>
      <c r="O29" s="210"/>
      <c r="P29" s="358" t="s">
        <v>106</v>
      </c>
      <c r="Q29" s="359"/>
      <c r="R29" s="360"/>
      <c r="S29" s="235" t="s">
        <v>121</v>
      </c>
      <c r="T29" s="202"/>
      <c r="U29" s="202"/>
      <c r="V29" s="202"/>
      <c r="W29" s="202"/>
      <c r="X29" s="202"/>
      <c r="Y29" s="202"/>
      <c r="Z29" s="202"/>
      <c r="AA29" s="202"/>
      <c r="AB29" s="203"/>
      <c r="AC29" s="361" t="s">
        <v>170</v>
      </c>
      <c r="AD29" s="281"/>
      <c r="AE29" s="281"/>
      <c r="AF29" s="281"/>
      <c r="AG29" s="281"/>
      <c r="AH29" s="281"/>
      <c r="AI29" s="281"/>
      <c r="AJ29" s="282"/>
    </row>
    <row r="30" spans="1:36" ht="15" customHeight="1" x14ac:dyDescent="0.15">
      <c r="A30" s="51"/>
      <c r="B30" s="354" t="s">
        <v>101</v>
      </c>
      <c r="C30" s="354"/>
      <c r="D30" s="354"/>
      <c r="E30" s="354"/>
      <c r="F30" s="354"/>
      <c r="G30" s="354"/>
      <c r="H30" s="354"/>
      <c r="I30" s="354"/>
      <c r="J30" s="355"/>
      <c r="K30" s="354"/>
      <c r="L30" s="356"/>
      <c r="M30" s="357"/>
      <c r="N30" s="242"/>
      <c r="O30" s="243"/>
      <c r="P30" s="355"/>
      <c r="Q30" s="354"/>
      <c r="R30" s="356"/>
      <c r="S30" s="355"/>
      <c r="T30" s="354"/>
      <c r="U30" s="354"/>
      <c r="V30" s="354"/>
      <c r="W30" s="354"/>
      <c r="X30" s="354"/>
      <c r="Y30" s="354"/>
      <c r="Z30" s="354"/>
      <c r="AA30" s="354"/>
      <c r="AB30" s="354"/>
      <c r="AC30" s="342"/>
      <c r="AD30" s="343"/>
      <c r="AE30" s="343"/>
      <c r="AF30" s="343"/>
      <c r="AG30" s="343"/>
      <c r="AH30" s="343"/>
      <c r="AI30" s="343"/>
      <c r="AJ30" s="344"/>
    </row>
    <row r="31" spans="1:36" ht="15" customHeight="1" x14ac:dyDescent="0.15">
      <c r="A31" s="54"/>
      <c r="B31" s="205" t="s">
        <v>102</v>
      </c>
      <c r="C31" s="205"/>
      <c r="D31" s="205"/>
      <c r="E31" s="205"/>
      <c r="F31" s="205"/>
      <c r="G31" s="205"/>
      <c r="H31" s="205"/>
      <c r="I31" s="205"/>
      <c r="J31" s="204" t="s">
        <v>104</v>
      </c>
      <c r="K31" s="205"/>
      <c r="L31" s="206"/>
      <c r="M31" s="211"/>
      <c r="N31" s="212"/>
      <c r="O31" s="213"/>
      <c r="P31" s="351" t="s">
        <v>107</v>
      </c>
      <c r="Q31" s="352"/>
      <c r="R31" s="353"/>
      <c r="S31" s="204"/>
      <c r="T31" s="205"/>
      <c r="U31" s="205"/>
      <c r="V31" s="205"/>
      <c r="W31" s="205"/>
      <c r="X31" s="205"/>
      <c r="Y31" s="205"/>
      <c r="Z31" s="205"/>
      <c r="AA31" s="205"/>
      <c r="AB31" s="205"/>
      <c r="AC31" s="345"/>
      <c r="AD31" s="346"/>
      <c r="AE31" s="346"/>
      <c r="AF31" s="346"/>
      <c r="AG31" s="346"/>
      <c r="AH31" s="346"/>
      <c r="AI31" s="346"/>
      <c r="AJ31" s="347"/>
    </row>
    <row r="32" spans="1:36" ht="15" customHeight="1" x14ac:dyDescent="0.15">
      <c r="A32" s="331" t="s">
        <v>119</v>
      </c>
      <c r="B32" s="196"/>
      <c r="C32" s="196"/>
      <c r="D32" s="196"/>
      <c r="E32" s="196"/>
      <c r="F32" s="196"/>
      <c r="G32" s="196"/>
      <c r="H32" s="196"/>
      <c r="I32" s="196"/>
      <c r="J32" s="334"/>
      <c r="K32" s="197"/>
      <c r="L32" s="55" t="s">
        <v>108</v>
      </c>
      <c r="M32" s="335"/>
      <c r="N32" s="336"/>
      <c r="O32" s="337" t="s">
        <v>110</v>
      </c>
      <c r="P32" s="334">
        <v>0</v>
      </c>
      <c r="Q32" s="197"/>
      <c r="R32" s="55" t="s">
        <v>110</v>
      </c>
      <c r="S32" s="334" t="s">
        <v>138</v>
      </c>
      <c r="T32" s="197"/>
      <c r="U32" s="207" t="s">
        <v>112</v>
      </c>
      <c r="V32" s="207"/>
      <c r="W32" s="207"/>
      <c r="X32" s="197" t="s">
        <v>176</v>
      </c>
      <c r="Y32" s="197"/>
      <c r="Z32" s="207" t="s">
        <v>113</v>
      </c>
      <c r="AA32" s="207"/>
      <c r="AB32" s="207"/>
      <c r="AC32" s="345"/>
      <c r="AD32" s="346"/>
      <c r="AE32" s="346"/>
      <c r="AF32" s="346"/>
      <c r="AG32" s="346"/>
      <c r="AH32" s="346"/>
      <c r="AI32" s="346"/>
      <c r="AJ32" s="347"/>
    </row>
    <row r="33" spans="1:36" ht="15" customHeight="1" x14ac:dyDescent="0.15">
      <c r="A33" s="316"/>
      <c r="B33" s="217"/>
      <c r="C33" s="217"/>
      <c r="D33" s="217"/>
      <c r="E33" s="217"/>
      <c r="F33" s="217"/>
      <c r="G33" s="217"/>
      <c r="H33" s="217"/>
      <c r="I33" s="217"/>
      <c r="J33" s="317"/>
      <c r="K33" s="227"/>
      <c r="L33" s="318"/>
      <c r="M33" s="325"/>
      <c r="N33" s="326"/>
      <c r="O33" s="329"/>
      <c r="P33" s="317"/>
      <c r="Q33" s="227"/>
      <c r="R33" s="318"/>
      <c r="S33" s="324"/>
      <c r="T33" s="323"/>
      <c r="U33" s="227"/>
      <c r="V33" s="227"/>
      <c r="W33" s="227"/>
      <c r="X33" s="323"/>
      <c r="Y33" s="323"/>
      <c r="Z33" s="227"/>
      <c r="AA33" s="227"/>
      <c r="AB33" s="227"/>
      <c r="AC33" s="345"/>
      <c r="AD33" s="346"/>
      <c r="AE33" s="346"/>
      <c r="AF33" s="346"/>
      <c r="AG33" s="346"/>
      <c r="AH33" s="346"/>
      <c r="AI33" s="346"/>
      <c r="AJ33" s="347"/>
    </row>
    <row r="34" spans="1:36" ht="15" customHeight="1" x14ac:dyDescent="0.15">
      <c r="A34" s="316"/>
      <c r="B34" s="94" t="s">
        <v>115</v>
      </c>
      <c r="C34" s="160"/>
      <c r="D34" s="160"/>
      <c r="E34" s="160"/>
      <c r="F34" s="160"/>
      <c r="G34" s="160"/>
      <c r="H34" s="160"/>
      <c r="I34" s="94" t="s">
        <v>47</v>
      </c>
      <c r="J34" s="319"/>
      <c r="K34" s="163"/>
      <c r="L34" s="92" t="s">
        <v>109</v>
      </c>
      <c r="M34" s="327"/>
      <c r="N34" s="328"/>
      <c r="O34" s="330"/>
      <c r="P34" s="320"/>
      <c r="Q34" s="275"/>
      <c r="R34" s="92" t="s">
        <v>111</v>
      </c>
      <c r="S34" s="319"/>
      <c r="T34" s="163"/>
      <c r="U34" s="275"/>
      <c r="V34" s="275"/>
      <c r="W34" s="275"/>
      <c r="X34" s="163"/>
      <c r="Y34" s="163"/>
      <c r="Z34" s="275"/>
      <c r="AA34" s="275"/>
      <c r="AB34" s="275"/>
      <c r="AC34" s="345"/>
      <c r="AD34" s="346"/>
      <c r="AE34" s="346"/>
      <c r="AF34" s="346"/>
      <c r="AG34" s="346"/>
      <c r="AH34" s="346"/>
      <c r="AI34" s="346"/>
      <c r="AJ34" s="347"/>
    </row>
    <row r="35" spans="1:36" ht="15" customHeight="1" x14ac:dyDescent="0.15">
      <c r="A35" s="316"/>
      <c r="B35" s="303"/>
      <c r="C35" s="303"/>
      <c r="D35" s="303"/>
      <c r="E35" s="303"/>
      <c r="F35" s="303"/>
      <c r="G35" s="303"/>
      <c r="H35" s="303"/>
      <c r="I35" s="340"/>
      <c r="J35" s="324"/>
      <c r="K35" s="323"/>
      <c r="L35" s="90" t="s">
        <v>108</v>
      </c>
      <c r="M35" s="325"/>
      <c r="N35" s="326"/>
      <c r="O35" s="329" t="s">
        <v>110</v>
      </c>
      <c r="P35" s="324">
        <v>0</v>
      </c>
      <c r="Q35" s="323"/>
      <c r="R35" s="90" t="s">
        <v>110</v>
      </c>
      <c r="S35" s="324" t="s">
        <v>138</v>
      </c>
      <c r="T35" s="323"/>
      <c r="U35" s="227" t="s">
        <v>112</v>
      </c>
      <c r="V35" s="227"/>
      <c r="W35" s="227"/>
      <c r="X35" s="323" t="s">
        <v>176</v>
      </c>
      <c r="Y35" s="323"/>
      <c r="Z35" s="309" t="s">
        <v>113</v>
      </c>
      <c r="AA35" s="309"/>
      <c r="AB35" s="309"/>
      <c r="AC35" s="345"/>
      <c r="AD35" s="346"/>
      <c r="AE35" s="346"/>
      <c r="AF35" s="346"/>
      <c r="AG35" s="346"/>
      <c r="AH35" s="346"/>
      <c r="AI35" s="346"/>
      <c r="AJ35" s="347"/>
    </row>
    <row r="36" spans="1:36" ht="15" customHeight="1" x14ac:dyDescent="0.15">
      <c r="A36" s="316"/>
      <c r="B36" s="217"/>
      <c r="C36" s="217"/>
      <c r="D36" s="217"/>
      <c r="E36" s="217"/>
      <c r="F36" s="217"/>
      <c r="G36" s="217"/>
      <c r="H36" s="217"/>
      <c r="I36" s="217"/>
      <c r="J36" s="317"/>
      <c r="K36" s="227"/>
      <c r="L36" s="318"/>
      <c r="M36" s="325"/>
      <c r="N36" s="326"/>
      <c r="O36" s="329"/>
      <c r="P36" s="317"/>
      <c r="Q36" s="227"/>
      <c r="R36" s="318"/>
      <c r="S36" s="324"/>
      <c r="T36" s="323"/>
      <c r="U36" s="227"/>
      <c r="V36" s="227"/>
      <c r="W36" s="227"/>
      <c r="X36" s="323"/>
      <c r="Y36" s="323"/>
      <c r="Z36" s="227"/>
      <c r="AA36" s="227"/>
      <c r="AB36" s="227"/>
      <c r="AC36" s="345"/>
      <c r="AD36" s="346"/>
      <c r="AE36" s="346"/>
      <c r="AF36" s="346"/>
      <c r="AG36" s="346"/>
      <c r="AH36" s="346"/>
      <c r="AI36" s="346"/>
      <c r="AJ36" s="347"/>
    </row>
    <row r="37" spans="1:36" ht="15" customHeight="1" x14ac:dyDescent="0.15">
      <c r="A37" s="316"/>
      <c r="B37" s="94" t="s">
        <v>115</v>
      </c>
      <c r="C37" s="160"/>
      <c r="D37" s="160"/>
      <c r="E37" s="160"/>
      <c r="F37" s="160"/>
      <c r="G37" s="160"/>
      <c r="H37" s="160"/>
      <c r="I37" s="94" t="s">
        <v>47</v>
      </c>
      <c r="J37" s="324"/>
      <c r="K37" s="323"/>
      <c r="L37" s="90" t="s">
        <v>109</v>
      </c>
      <c r="M37" s="325"/>
      <c r="N37" s="326"/>
      <c r="O37" s="329"/>
      <c r="P37" s="317"/>
      <c r="Q37" s="227"/>
      <c r="R37" s="90" t="s">
        <v>111</v>
      </c>
      <c r="S37" s="324"/>
      <c r="T37" s="323"/>
      <c r="U37" s="275"/>
      <c r="V37" s="275"/>
      <c r="W37" s="275"/>
      <c r="X37" s="323"/>
      <c r="Y37" s="323"/>
      <c r="Z37" s="275"/>
      <c r="AA37" s="275"/>
      <c r="AB37" s="275"/>
      <c r="AC37" s="345"/>
      <c r="AD37" s="346"/>
      <c r="AE37" s="346"/>
      <c r="AF37" s="346"/>
      <c r="AG37" s="346"/>
      <c r="AH37" s="346"/>
      <c r="AI37" s="346"/>
      <c r="AJ37" s="347"/>
    </row>
    <row r="38" spans="1:36" ht="15" customHeight="1" x14ac:dyDescent="0.15">
      <c r="A38" s="316"/>
      <c r="B38" s="339"/>
      <c r="C38" s="303"/>
      <c r="D38" s="303"/>
      <c r="E38" s="303"/>
      <c r="F38" s="303"/>
      <c r="G38" s="303"/>
      <c r="H38" s="303"/>
      <c r="I38" s="340"/>
      <c r="J38" s="306"/>
      <c r="K38" s="307"/>
      <c r="L38" s="56" t="s">
        <v>108</v>
      </c>
      <c r="M38" s="310"/>
      <c r="N38" s="311"/>
      <c r="O38" s="314" t="s">
        <v>110</v>
      </c>
      <c r="P38" s="341">
        <v>0</v>
      </c>
      <c r="Q38" s="309"/>
      <c r="R38" s="56" t="s">
        <v>110</v>
      </c>
      <c r="S38" s="306" t="s">
        <v>138</v>
      </c>
      <c r="T38" s="307"/>
      <c r="U38" s="309" t="s">
        <v>112</v>
      </c>
      <c r="V38" s="309"/>
      <c r="W38" s="309"/>
      <c r="X38" s="307" t="s">
        <v>176</v>
      </c>
      <c r="Y38" s="307"/>
      <c r="Z38" s="309" t="s">
        <v>113</v>
      </c>
      <c r="AA38" s="309"/>
      <c r="AB38" s="309"/>
      <c r="AC38" s="345"/>
      <c r="AD38" s="346"/>
      <c r="AE38" s="346"/>
      <c r="AF38" s="346"/>
      <c r="AG38" s="346"/>
      <c r="AH38" s="346"/>
      <c r="AI38" s="346"/>
      <c r="AJ38" s="347"/>
    </row>
    <row r="39" spans="1:36" s="8" customFormat="1" ht="15" customHeight="1" x14ac:dyDescent="0.15">
      <c r="A39" s="316"/>
      <c r="B39" s="217"/>
      <c r="C39" s="217"/>
      <c r="D39" s="217"/>
      <c r="E39" s="217"/>
      <c r="F39" s="217"/>
      <c r="G39" s="217"/>
      <c r="H39" s="217"/>
      <c r="I39" s="217"/>
      <c r="J39" s="317"/>
      <c r="K39" s="227"/>
      <c r="L39" s="318"/>
      <c r="M39" s="325"/>
      <c r="N39" s="326"/>
      <c r="O39" s="329"/>
      <c r="P39" s="324"/>
      <c r="Q39" s="323"/>
      <c r="R39" s="338"/>
      <c r="S39" s="324"/>
      <c r="T39" s="323"/>
      <c r="U39" s="227"/>
      <c r="V39" s="227"/>
      <c r="W39" s="227"/>
      <c r="X39" s="323"/>
      <c r="Y39" s="323"/>
      <c r="Z39" s="227"/>
      <c r="AA39" s="227"/>
      <c r="AB39" s="227"/>
      <c r="AC39" s="345"/>
      <c r="AD39" s="346"/>
      <c r="AE39" s="346"/>
      <c r="AF39" s="346"/>
      <c r="AG39" s="346"/>
      <c r="AH39" s="346"/>
      <c r="AI39" s="346"/>
      <c r="AJ39" s="347"/>
    </row>
    <row r="40" spans="1:36" ht="15" customHeight="1" x14ac:dyDescent="0.15">
      <c r="A40" s="316"/>
      <c r="B40" s="94" t="s">
        <v>115</v>
      </c>
      <c r="C40" s="160"/>
      <c r="D40" s="160"/>
      <c r="E40" s="160"/>
      <c r="F40" s="160"/>
      <c r="G40" s="160"/>
      <c r="H40" s="160"/>
      <c r="I40" s="94" t="s">
        <v>47</v>
      </c>
      <c r="J40" s="319"/>
      <c r="K40" s="163"/>
      <c r="L40" s="92" t="s">
        <v>109</v>
      </c>
      <c r="M40" s="327"/>
      <c r="N40" s="328"/>
      <c r="O40" s="330"/>
      <c r="P40" s="320"/>
      <c r="Q40" s="275"/>
      <c r="R40" s="92" t="s">
        <v>111</v>
      </c>
      <c r="S40" s="319"/>
      <c r="T40" s="163"/>
      <c r="U40" s="275"/>
      <c r="V40" s="275"/>
      <c r="W40" s="275"/>
      <c r="X40" s="163"/>
      <c r="Y40" s="163"/>
      <c r="Z40" s="275"/>
      <c r="AA40" s="275"/>
      <c r="AB40" s="275"/>
      <c r="AC40" s="345"/>
      <c r="AD40" s="346"/>
      <c r="AE40" s="346"/>
      <c r="AF40" s="346"/>
      <c r="AG40" s="346"/>
      <c r="AH40" s="346"/>
      <c r="AI40" s="346"/>
      <c r="AJ40" s="347"/>
    </row>
    <row r="41" spans="1:36" ht="15" customHeight="1" x14ac:dyDescent="0.15">
      <c r="A41" s="316"/>
      <c r="B41" s="303" t="s">
        <v>187</v>
      </c>
      <c r="C41" s="303"/>
      <c r="D41" s="303"/>
      <c r="E41" s="303"/>
      <c r="F41" s="303"/>
      <c r="G41" s="309"/>
      <c r="H41" s="309"/>
      <c r="I41" s="309" t="s">
        <v>114</v>
      </c>
      <c r="J41" s="306"/>
      <c r="K41" s="307"/>
      <c r="L41" s="56" t="s">
        <v>108</v>
      </c>
      <c r="M41" s="310"/>
      <c r="N41" s="311"/>
      <c r="O41" s="314" t="s">
        <v>110</v>
      </c>
      <c r="P41" s="306">
        <v>0</v>
      </c>
      <c r="Q41" s="307"/>
      <c r="R41" s="56" t="s">
        <v>110</v>
      </c>
      <c r="S41" s="306" t="s">
        <v>138</v>
      </c>
      <c r="T41" s="307"/>
      <c r="U41" s="309" t="s">
        <v>112</v>
      </c>
      <c r="V41" s="309"/>
      <c r="W41" s="309"/>
      <c r="X41" s="307" t="s">
        <v>176</v>
      </c>
      <c r="Y41" s="307"/>
      <c r="Z41" s="309" t="s">
        <v>113</v>
      </c>
      <c r="AA41" s="309"/>
      <c r="AB41" s="309"/>
      <c r="AC41" s="345"/>
      <c r="AD41" s="346"/>
      <c r="AE41" s="346"/>
      <c r="AF41" s="346"/>
      <c r="AG41" s="346"/>
      <c r="AH41" s="346"/>
      <c r="AI41" s="346"/>
      <c r="AJ41" s="347"/>
    </row>
    <row r="42" spans="1:36" ht="15" customHeight="1" x14ac:dyDescent="0.15">
      <c r="A42" s="332"/>
      <c r="B42" s="199"/>
      <c r="C42" s="199"/>
      <c r="D42" s="199"/>
      <c r="E42" s="199"/>
      <c r="F42" s="199"/>
      <c r="G42" s="208"/>
      <c r="H42" s="208"/>
      <c r="I42" s="208"/>
      <c r="J42" s="308"/>
      <c r="K42" s="200"/>
      <c r="L42" s="57" t="s">
        <v>109</v>
      </c>
      <c r="M42" s="312"/>
      <c r="N42" s="313"/>
      <c r="O42" s="315"/>
      <c r="P42" s="322"/>
      <c r="Q42" s="208"/>
      <c r="R42" s="57" t="s">
        <v>111</v>
      </c>
      <c r="S42" s="308"/>
      <c r="T42" s="200"/>
      <c r="U42" s="208"/>
      <c r="V42" s="208"/>
      <c r="W42" s="208"/>
      <c r="X42" s="200"/>
      <c r="Y42" s="200"/>
      <c r="Z42" s="208"/>
      <c r="AA42" s="208"/>
      <c r="AB42" s="208"/>
      <c r="AC42" s="345"/>
      <c r="AD42" s="346"/>
      <c r="AE42" s="346"/>
      <c r="AF42" s="346"/>
      <c r="AG42" s="346"/>
      <c r="AH42" s="346"/>
      <c r="AI42" s="346"/>
      <c r="AJ42" s="347"/>
    </row>
    <row r="43" spans="1:36" ht="15" customHeight="1" x14ac:dyDescent="0.15">
      <c r="A43" s="331" t="s">
        <v>120</v>
      </c>
      <c r="B43" s="333"/>
      <c r="C43" s="196"/>
      <c r="D43" s="196"/>
      <c r="E43" s="196"/>
      <c r="F43" s="196"/>
      <c r="G43" s="196"/>
      <c r="H43" s="196"/>
      <c r="I43" s="244"/>
      <c r="J43" s="334"/>
      <c r="K43" s="197"/>
      <c r="L43" s="55" t="s">
        <v>108</v>
      </c>
      <c r="M43" s="335"/>
      <c r="N43" s="336"/>
      <c r="O43" s="337" t="s">
        <v>110</v>
      </c>
      <c r="P43" s="334">
        <v>0</v>
      </c>
      <c r="Q43" s="197"/>
      <c r="R43" s="55" t="s">
        <v>110</v>
      </c>
      <c r="S43" s="334" t="s">
        <v>138</v>
      </c>
      <c r="T43" s="197"/>
      <c r="U43" s="207" t="s">
        <v>112</v>
      </c>
      <c r="V43" s="207"/>
      <c r="W43" s="207"/>
      <c r="X43" s="197" t="s">
        <v>139</v>
      </c>
      <c r="Y43" s="197"/>
      <c r="Z43" s="207" t="s">
        <v>117</v>
      </c>
      <c r="AA43" s="207"/>
      <c r="AB43" s="207"/>
      <c r="AC43" s="345"/>
      <c r="AD43" s="346"/>
      <c r="AE43" s="346"/>
      <c r="AF43" s="346"/>
      <c r="AG43" s="346"/>
      <c r="AH43" s="346"/>
      <c r="AI43" s="346"/>
      <c r="AJ43" s="347"/>
    </row>
    <row r="44" spans="1:36" ht="15" customHeight="1" x14ac:dyDescent="0.15">
      <c r="A44" s="316"/>
      <c r="B44" s="217"/>
      <c r="C44" s="217"/>
      <c r="D44" s="217"/>
      <c r="E44" s="217"/>
      <c r="F44" s="217"/>
      <c r="G44" s="217"/>
      <c r="H44" s="217"/>
      <c r="I44" s="217"/>
      <c r="J44" s="317"/>
      <c r="K44" s="227"/>
      <c r="L44" s="318"/>
      <c r="M44" s="325"/>
      <c r="N44" s="326"/>
      <c r="O44" s="329"/>
      <c r="P44" s="317"/>
      <c r="Q44" s="227"/>
      <c r="R44" s="318"/>
      <c r="S44" s="324"/>
      <c r="T44" s="323"/>
      <c r="U44" s="227"/>
      <c r="V44" s="227"/>
      <c r="W44" s="227"/>
      <c r="X44" s="323"/>
      <c r="Y44" s="323"/>
      <c r="Z44" s="227"/>
      <c r="AA44" s="227"/>
      <c r="AB44" s="227"/>
      <c r="AC44" s="345"/>
      <c r="AD44" s="346"/>
      <c r="AE44" s="346"/>
      <c r="AF44" s="346"/>
      <c r="AG44" s="346"/>
      <c r="AH44" s="346"/>
      <c r="AI44" s="346"/>
      <c r="AJ44" s="347"/>
    </row>
    <row r="45" spans="1:36" ht="15" customHeight="1" x14ac:dyDescent="0.15">
      <c r="A45" s="316"/>
      <c r="B45" s="94" t="s">
        <v>115</v>
      </c>
      <c r="C45" s="160"/>
      <c r="D45" s="160"/>
      <c r="E45" s="160"/>
      <c r="F45" s="160"/>
      <c r="G45" s="160"/>
      <c r="H45" s="160"/>
      <c r="I45" s="94" t="s">
        <v>47</v>
      </c>
      <c r="J45" s="324"/>
      <c r="K45" s="323"/>
      <c r="L45" s="90" t="s">
        <v>109</v>
      </c>
      <c r="M45" s="325"/>
      <c r="N45" s="326"/>
      <c r="O45" s="329"/>
      <c r="P45" s="324"/>
      <c r="Q45" s="323"/>
      <c r="R45" s="90" t="s">
        <v>111</v>
      </c>
      <c r="S45" s="324"/>
      <c r="T45" s="323"/>
      <c r="U45" s="275"/>
      <c r="V45" s="275"/>
      <c r="W45" s="275"/>
      <c r="X45" s="323"/>
      <c r="Y45" s="323"/>
      <c r="Z45" s="275"/>
      <c r="AA45" s="275"/>
      <c r="AB45" s="275"/>
      <c r="AC45" s="345"/>
      <c r="AD45" s="346"/>
      <c r="AE45" s="346"/>
      <c r="AF45" s="346"/>
      <c r="AG45" s="346"/>
      <c r="AH45" s="346"/>
      <c r="AI45" s="346"/>
      <c r="AJ45" s="347"/>
    </row>
    <row r="46" spans="1:36" ht="15" customHeight="1" x14ac:dyDescent="0.15">
      <c r="A46" s="316"/>
      <c r="B46" s="303"/>
      <c r="C46" s="303"/>
      <c r="D46" s="303"/>
      <c r="E46" s="303"/>
      <c r="F46" s="303"/>
      <c r="G46" s="303"/>
      <c r="H46" s="303"/>
      <c r="I46" s="303"/>
      <c r="J46" s="306"/>
      <c r="K46" s="307"/>
      <c r="L46" s="56" t="s">
        <v>108</v>
      </c>
      <c r="M46" s="310"/>
      <c r="N46" s="311"/>
      <c r="O46" s="314" t="s">
        <v>110</v>
      </c>
      <c r="P46" s="306">
        <v>0</v>
      </c>
      <c r="Q46" s="307"/>
      <c r="R46" s="56" t="s">
        <v>110</v>
      </c>
      <c r="S46" s="306" t="s">
        <v>138</v>
      </c>
      <c r="T46" s="307"/>
      <c r="U46" s="309" t="s">
        <v>112</v>
      </c>
      <c r="V46" s="309"/>
      <c r="W46" s="309"/>
      <c r="X46" s="307" t="s">
        <v>176</v>
      </c>
      <c r="Y46" s="307"/>
      <c r="Z46" s="309" t="s">
        <v>117</v>
      </c>
      <c r="AA46" s="309"/>
      <c r="AB46" s="309"/>
      <c r="AC46" s="345"/>
      <c r="AD46" s="346"/>
      <c r="AE46" s="346"/>
      <c r="AF46" s="346"/>
      <c r="AG46" s="346"/>
      <c r="AH46" s="346"/>
      <c r="AI46" s="346"/>
      <c r="AJ46" s="347"/>
    </row>
    <row r="47" spans="1:36" ht="15" customHeight="1" x14ac:dyDescent="0.15">
      <c r="A47" s="316"/>
      <c r="B47" s="217"/>
      <c r="C47" s="217"/>
      <c r="D47" s="217"/>
      <c r="E47" s="217"/>
      <c r="F47" s="217"/>
      <c r="G47" s="217"/>
      <c r="H47" s="217"/>
      <c r="I47" s="217"/>
      <c r="J47" s="317"/>
      <c r="K47" s="227"/>
      <c r="L47" s="318"/>
      <c r="M47" s="325"/>
      <c r="N47" s="326"/>
      <c r="O47" s="329"/>
      <c r="P47" s="317"/>
      <c r="Q47" s="227"/>
      <c r="R47" s="318"/>
      <c r="S47" s="324"/>
      <c r="T47" s="323"/>
      <c r="U47" s="227"/>
      <c r="V47" s="227"/>
      <c r="W47" s="227"/>
      <c r="X47" s="323"/>
      <c r="Y47" s="323"/>
      <c r="Z47" s="227"/>
      <c r="AA47" s="227"/>
      <c r="AB47" s="227"/>
      <c r="AC47" s="345"/>
      <c r="AD47" s="346"/>
      <c r="AE47" s="346"/>
      <c r="AF47" s="346"/>
      <c r="AG47" s="346"/>
      <c r="AH47" s="346"/>
      <c r="AI47" s="346"/>
      <c r="AJ47" s="347"/>
    </row>
    <row r="48" spans="1:36" ht="15" customHeight="1" x14ac:dyDescent="0.15">
      <c r="A48" s="316"/>
      <c r="B48" s="94" t="s">
        <v>115</v>
      </c>
      <c r="C48" s="160"/>
      <c r="D48" s="160"/>
      <c r="E48" s="160"/>
      <c r="F48" s="160"/>
      <c r="G48" s="160"/>
      <c r="H48" s="160"/>
      <c r="I48" s="94" t="s">
        <v>47</v>
      </c>
      <c r="J48" s="319"/>
      <c r="K48" s="163"/>
      <c r="L48" s="92" t="s">
        <v>109</v>
      </c>
      <c r="M48" s="327"/>
      <c r="N48" s="328"/>
      <c r="O48" s="330"/>
      <c r="P48" s="319"/>
      <c r="Q48" s="163"/>
      <c r="R48" s="92" t="s">
        <v>111</v>
      </c>
      <c r="S48" s="319"/>
      <c r="T48" s="163"/>
      <c r="U48" s="275"/>
      <c r="V48" s="275"/>
      <c r="W48" s="275"/>
      <c r="X48" s="163"/>
      <c r="Y48" s="163"/>
      <c r="Z48" s="275"/>
      <c r="AA48" s="275"/>
      <c r="AB48" s="275"/>
      <c r="AC48" s="345"/>
      <c r="AD48" s="346"/>
      <c r="AE48" s="346"/>
      <c r="AF48" s="346"/>
      <c r="AG48" s="346"/>
      <c r="AH48" s="346"/>
      <c r="AI48" s="346"/>
      <c r="AJ48" s="347"/>
    </row>
    <row r="49" spans="1:36" ht="15" customHeight="1" x14ac:dyDescent="0.15">
      <c r="A49" s="316"/>
      <c r="B49" s="303" t="s">
        <v>188</v>
      </c>
      <c r="C49" s="303"/>
      <c r="D49" s="303"/>
      <c r="E49" s="303"/>
      <c r="F49" s="303"/>
      <c r="G49" s="309"/>
      <c r="H49" s="309"/>
      <c r="I49" s="309" t="s">
        <v>114</v>
      </c>
      <c r="J49" s="306"/>
      <c r="K49" s="307"/>
      <c r="L49" s="56" t="s">
        <v>108</v>
      </c>
      <c r="M49" s="310"/>
      <c r="N49" s="311"/>
      <c r="O49" s="314" t="s">
        <v>110</v>
      </c>
      <c r="P49" s="306">
        <v>0</v>
      </c>
      <c r="Q49" s="307"/>
      <c r="R49" s="56" t="s">
        <v>110</v>
      </c>
      <c r="S49" s="306" t="s">
        <v>138</v>
      </c>
      <c r="T49" s="307"/>
      <c r="U49" s="309" t="s">
        <v>112</v>
      </c>
      <c r="V49" s="309"/>
      <c r="W49" s="309"/>
      <c r="X49" s="307" t="s">
        <v>176</v>
      </c>
      <c r="Y49" s="307"/>
      <c r="Z49" s="309" t="s">
        <v>117</v>
      </c>
      <c r="AA49" s="309"/>
      <c r="AB49" s="309"/>
      <c r="AC49" s="345"/>
      <c r="AD49" s="346"/>
      <c r="AE49" s="346"/>
      <c r="AF49" s="346"/>
      <c r="AG49" s="346"/>
      <c r="AH49" s="346"/>
      <c r="AI49" s="346"/>
      <c r="AJ49" s="347"/>
    </row>
    <row r="50" spans="1:36" ht="15" customHeight="1" x14ac:dyDescent="0.15">
      <c r="A50" s="332"/>
      <c r="B50" s="199"/>
      <c r="C50" s="199"/>
      <c r="D50" s="199"/>
      <c r="E50" s="199"/>
      <c r="F50" s="199"/>
      <c r="G50" s="208"/>
      <c r="H50" s="208"/>
      <c r="I50" s="208"/>
      <c r="J50" s="308"/>
      <c r="K50" s="200"/>
      <c r="L50" s="57" t="s">
        <v>109</v>
      </c>
      <c r="M50" s="312"/>
      <c r="N50" s="313"/>
      <c r="O50" s="315"/>
      <c r="P50" s="308"/>
      <c r="Q50" s="200"/>
      <c r="R50" s="57" t="s">
        <v>111</v>
      </c>
      <c r="S50" s="308"/>
      <c r="T50" s="200"/>
      <c r="U50" s="208"/>
      <c r="V50" s="208"/>
      <c r="W50" s="208"/>
      <c r="X50" s="200"/>
      <c r="Y50" s="200"/>
      <c r="Z50" s="208"/>
      <c r="AA50" s="208"/>
      <c r="AB50" s="208"/>
      <c r="AC50" s="345"/>
      <c r="AD50" s="346"/>
      <c r="AE50" s="346"/>
      <c r="AF50" s="346"/>
      <c r="AG50" s="346"/>
      <c r="AH50" s="346"/>
      <c r="AI50" s="346"/>
      <c r="AJ50" s="347"/>
    </row>
    <row r="51" spans="1:36" ht="15" customHeight="1" x14ac:dyDescent="0.15">
      <c r="A51" s="316" t="s">
        <v>116</v>
      </c>
      <c r="B51" s="217"/>
      <c r="C51" s="217"/>
      <c r="D51" s="217"/>
      <c r="E51" s="217"/>
      <c r="F51" s="217"/>
      <c r="G51" s="217"/>
      <c r="H51" s="217"/>
      <c r="I51" s="217"/>
      <c r="J51" s="324"/>
      <c r="K51" s="323"/>
      <c r="L51" s="90" t="s">
        <v>108</v>
      </c>
      <c r="M51" s="325"/>
      <c r="N51" s="326"/>
      <c r="O51" s="329" t="s">
        <v>110</v>
      </c>
      <c r="P51" s="324">
        <v>0</v>
      </c>
      <c r="Q51" s="323"/>
      <c r="R51" s="90" t="s">
        <v>110</v>
      </c>
      <c r="S51" s="324" t="s">
        <v>138</v>
      </c>
      <c r="T51" s="323"/>
      <c r="U51" s="207" t="s">
        <v>112</v>
      </c>
      <c r="V51" s="207"/>
      <c r="W51" s="207"/>
      <c r="X51" s="323" t="s">
        <v>176</v>
      </c>
      <c r="Y51" s="323"/>
      <c r="Z51" s="207" t="s">
        <v>117</v>
      </c>
      <c r="AA51" s="207"/>
      <c r="AB51" s="207"/>
      <c r="AC51" s="345"/>
      <c r="AD51" s="346"/>
      <c r="AE51" s="346"/>
      <c r="AF51" s="346"/>
      <c r="AG51" s="346"/>
      <c r="AH51" s="346"/>
      <c r="AI51" s="346"/>
      <c r="AJ51" s="347"/>
    </row>
    <row r="52" spans="1:36" ht="15" customHeight="1" x14ac:dyDescent="0.15">
      <c r="A52" s="316"/>
      <c r="B52" s="217"/>
      <c r="C52" s="217"/>
      <c r="D52" s="217"/>
      <c r="E52" s="217"/>
      <c r="F52" s="217"/>
      <c r="G52" s="217"/>
      <c r="H52" s="217"/>
      <c r="I52" s="217"/>
      <c r="J52" s="317"/>
      <c r="K52" s="227"/>
      <c r="L52" s="318"/>
      <c r="M52" s="325"/>
      <c r="N52" s="326"/>
      <c r="O52" s="329"/>
      <c r="P52" s="317"/>
      <c r="Q52" s="227"/>
      <c r="R52" s="318"/>
      <c r="S52" s="324"/>
      <c r="T52" s="323"/>
      <c r="U52" s="227"/>
      <c r="V52" s="227"/>
      <c r="W52" s="227"/>
      <c r="X52" s="323"/>
      <c r="Y52" s="323"/>
      <c r="Z52" s="227"/>
      <c r="AA52" s="227"/>
      <c r="AB52" s="227"/>
      <c r="AC52" s="345"/>
      <c r="AD52" s="346"/>
      <c r="AE52" s="346"/>
      <c r="AF52" s="346"/>
      <c r="AG52" s="346"/>
      <c r="AH52" s="346"/>
      <c r="AI52" s="346"/>
      <c r="AJ52" s="347"/>
    </row>
    <row r="53" spans="1:36" ht="15" customHeight="1" x14ac:dyDescent="0.15">
      <c r="A53" s="316"/>
      <c r="B53" s="94" t="s">
        <v>115</v>
      </c>
      <c r="C53" s="160"/>
      <c r="D53" s="160"/>
      <c r="E53" s="160"/>
      <c r="F53" s="160"/>
      <c r="G53" s="160"/>
      <c r="H53" s="160"/>
      <c r="I53" s="94" t="s">
        <v>47</v>
      </c>
      <c r="J53" s="319"/>
      <c r="K53" s="163"/>
      <c r="L53" s="92" t="s">
        <v>109</v>
      </c>
      <c r="M53" s="327"/>
      <c r="N53" s="328"/>
      <c r="O53" s="330"/>
      <c r="P53" s="320"/>
      <c r="Q53" s="275"/>
      <c r="R53" s="92" t="s">
        <v>111</v>
      </c>
      <c r="S53" s="319"/>
      <c r="T53" s="163"/>
      <c r="U53" s="275"/>
      <c r="V53" s="275"/>
      <c r="W53" s="275"/>
      <c r="X53" s="163"/>
      <c r="Y53" s="163"/>
      <c r="Z53" s="275"/>
      <c r="AA53" s="275"/>
      <c r="AB53" s="275"/>
      <c r="AC53" s="345"/>
      <c r="AD53" s="346"/>
      <c r="AE53" s="346"/>
      <c r="AF53" s="346"/>
      <c r="AG53" s="346"/>
      <c r="AH53" s="346"/>
      <c r="AI53" s="346"/>
      <c r="AJ53" s="347"/>
    </row>
    <row r="54" spans="1:36" ht="15" customHeight="1" x14ac:dyDescent="0.15">
      <c r="A54" s="316"/>
      <c r="B54" s="303"/>
      <c r="C54" s="303"/>
      <c r="D54" s="303"/>
      <c r="E54" s="303"/>
      <c r="F54" s="303"/>
      <c r="G54" s="309"/>
      <c r="H54" s="309"/>
      <c r="I54" s="309" t="s">
        <v>114</v>
      </c>
      <c r="J54" s="306"/>
      <c r="K54" s="307"/>
      <c r="L54" s="56" t="s">
        <v>108</v>
      </c>
      <c r="M54" s="310"/>
      <c r="N54" s="311"/>
      <c r="O54" s="314" t="s">
        <v>110</v>
      </c>
      <c r="P54" s="306">
        <v>0</v>
      </c>
      <c r="Q54" s="307"/>
      <c r="R54" s="56" t="s">
        <v>110</v>
      </c>
      <c r="S54" s="306" t="s">
        <v>138</v>
      </c>
      <c r="T54" s="307"/>
      <c r="U54" s="309" t="s">
        <v>112</v>
      </c>
      <c r="V54" s="309"/>
      <c r="W54" s="309"/>
      <c r="X54" s="307" t="s">
        <v>176</v>
      </c>
      <c r="Y54" s="307"/>
      <c r="Z54" s="309" t="s">
        <v>117</v>
      </c>
      <c r="AA54" s="309"/>
      <c r="AB54" s="309"/>
      <c r="AC54" s="345"/>
      <c r="AD54" s="346"/>
      <c r="AE54" s="346"/>
      <c r="AF54" s="346"/>
      <c r="AG54" s="346"/>
      <c r="AH54" s="346"/>
      <c r="AI54" s="346"/>
      <c r="AJ54" s="347"/>
    </row>
    <row r="55" spans="1:36" ht="15" customHeight="1" x14ac:dyDescent="0.15">
      <c r="A55" s="316"/>
      <c r="B55" s="217"/>
      <c r="C55" s="217"/>
      <c r="D55" s="217"/>
      <c r="E55" s="217"/>
      <c r="F55" s="217"/>
      <c r="G55" s="227"/>
      <c r="H55" s="227"/>
      <c r="I55" s="227"/>
      <c r="J55" s="308"/>
      <c r="K55" s="200"/>
      <c r="L55" s="57" t="s">
        <v>109</v>
      </c>
      <c r="M55" s="312"/>
      <c r="N55" s="313"/>
      <c r="O55" s="315"/>
      <c r="P55" s="322"/>
      <c r="Q55" s="208"/>
      <c r="R55" s="57" t="s">
        <v>111</v>
      </c>
      <c r="S55" s="308"/>
      <c r="T55" s="200"/>
      <c r="U55" s="208"/>
      <c r="V55" s="208"/>
      <c r="W55" s="208"/>
      <c r="X55" s="200"/>
      <c r="Y55" s="200"/>
      <c r="Z55" s="208"/>
      <c r="AA55" s="208"/>
      <c r="AB55" s="208"/>
      <c r="AC55" s="345"/>
      <c r="AD55" s="346"/>
      <c r="AE55" s="346"/>
      <c r="AF55" s="346"/>
      <c r="AG55" s="346"/>
      <c r="AH55" s="346"/>
      <c r="AI55" s="346"/>
      <c r="AJ55" s="347"/>
    </row>
    <row r="56" spans="1:36" ht="15" customHeight="1" x14ac:dyDescent="0.15">
      <c r="A56" s="229" t="s">
        <v>118</v>
      </c>
      <c r="B56" s="230"/>
      <c r="C56" s="230"/>
      <c r="D56" s="230"/>
      <c r="E56" s="231"/>
      <c r="F56" s="304" t="s">
        <v>138</v>
      </c>
      <c r="G56" s="305"/>
      <c r="H56" s="88" t="s">
        <v>112</v>
      </c>
      <c r="I56" s="46"/>
      <c r="J56" s="305" t="s">
        <v>209</v>
      </c>
      <c r="K56" s="305"/>
      <c r="L56" s="216" t="s">
        <v>117</v>
      </c>
      <c r="M56" s="216"/>
      <c r="N56" s="216"/>
      <c r="O56" s="305" t="s">
        <v>122</v>
      </c>
      <c r="P56" s="305"/>
      <c r="Q56" s="305"/>
      <c r="R56" s="305"/>
      <c r="S56" s="305"/>
      <c r="T56" s="305"/>
      <c r="U56" s="305" t="s">
        <v>153</v>
      </c>
      <c r="V56" s="305"/>
      <c r="W56" s="216" t="s">
        <v>123</v>
      </c>
      <c r="X56" s="216"/>
      <c r="Y56" s="305" t="s">
        <v>153</v>
      </c>
      <c r="Z56" s="305"/>
      <c r="AA56" s="216" t="s">
        <v>136</v>
      </c>
      <c r="AB56" s="321"/>
      <c r="AC56" s="348"/>
      <c r="AD56" s="349"/>
      <c r="AE56" s="349"/>
      <c r="AF56" s="349"/>
      <c r="AG56" s="349"/>
      <c r="AH56" s="349"/>
      <c r="AI56" s="349"/>
      <c r="AJ56" s="350"/>
    </row>
  </sheetData>
  <mergeCells count="216">
    <mergeCell ref="A5:G8"/>
    <mergeCell ref="I5:AA5"/>
    <mergeCell ref="AB5:AF5"/>
    <mergeCell ref="AG5:AH5"/>
    <mergeCell ref="AI5:AJ5"/>
    <mergeCell ref="I6:AA6"/>
    <mergeCell ref="AI8:AJ8"/>
    <mergeCell ref="AB1:AG1"/>
    <mergeCell ref="AH1:AI1"/>
    <mergeCell ref="Q3:S3"/>
    <mergeCell ref="T3:AJ3"/>
    <mergeCell ref="I8:AA8"/>
    <mergeCell ref="AB8:AF8"/>
    <mergeCell ref="AG8:AH8"/>
    <mergeCell ref="AB6:AF6"/>
    <mergeCell ref="AG6:AH6"/>
    <mergeCell ref="AI6:AJ6"/>
    <mergeCell ref="I7:AA7"/>
    <mergeCell ref="AB7:AF7"/>
    <mergeCell ref="AG7:AH7"/>
    <mergeCell ref="AI7:AJ7"/>
    <mergeCell ref="AF9:AH9"/>
    <mergeCell ref="AI9:AJ9"/>
    <mergeCell ref="A10:G10"/>
    <mergeCell ref="I10:J10"/>
    <mergeCell ref="L10:M10"/>
    <mergeCell ref="N10:O10"/>
    <mergeCell ref="P10:Q10"/>
    <mergeCell ref="A9:G9"/>
    <mergeCell ref="H9:K9"/>
    <mergeCell ref="L9:M9"/>
    <mergeCell ref="N9:X9"/>
    <mergeCell ref="Y9:AB9"/>
    <mergeCell ref="AC9:AE9"/>
    <mergeCell ref="A15:G18"/>
    <mergeCell ref="H15:AB15"/>
    <mergeCell ref="H16:AB16"/>
    <mergeCell ref="R10:S10"/>
    <mergeCell ref="T10:V10"/>
    <mergeCell ref="W10:X10"/>
    <mergeCell ref="AA10:AC10"/>
    <mergeCell ref="AD10:AE10"/>
    <mergeCell ref="AH10:AI10"/>
    <mergeCell ref="J29:L29"/>
    <mergeCell ref="M29:O31"/>
    <mergeCell ref="P29:R29"/>
    <mergeCell ref="S29:AB31"/>
    <mergeCell ref="AC29:AJ29"/>
    <mergeCell ref="B29:I29"/>
    <mergeCell ref="A23:G26"/>
    <mergeCell ref="H23:AB23"/>
    <mergeCell ref="H24:AB24"/>
    <mergeCell ref="H26:AB26"/>
    <mergeCell ref="AC12:AJ26"/>
    <mergeCell ref="H13:AB13"/>
    <mergeCell ref="H14:AB14"/>
    <mergeCell ref="A11:G14"/>
    <mergeCell ref="H11:AB11"/>
    <mergeCell ref="AC11:AJ11"/>
    <mergeCell ref="H12:AB12"/>
    <mergeCell ref="H21:AB21"/>
    <mergeCell ref="H22:AB22"/>
    <mergeCell ref="A19:G22"/>
    <mergeCell ref="H19:AB19"/>
    <mergeCell ref="H20:AB20"/>
    <mergeCell ref="H17:AB17"/>
    <mergeCell ref="H18:AB18"/>
    <mergeCell ref="P32:Q32"/>
    <mergeCell ref="S32:T34"/>
    <mergeCell ref="U32:W34"/>
    <mergeCell ref="X32:Y34"/>
    <mergeCell ref="Z32:AB34"/>
    <mergeCell ref="A32:A42"/>
    <mergeCell ref="B32:I32"/>
    <mergeCell ref="B33:I33"/>
    <mergeCell ref="AC30:AJ56"/>
    <mergeCell ref="B31:I31"/>
    <mergeCell ref="J31:L31"/>
    <mergeCell ref="P31:R31"/>
    <mergeCell ref="J32:K32"/>
    <mergeCell ref="M32:N34"/>
    <mergeCell ref="O32:O34"/>
    <mergeCell ref="B30:I30"/>
    <mergeCell ref="J30:L30"/>
    <mergeCell ref="P30:R30"/>
    <mergeCell ref="P34:Q34"/>
    <mergeCell ref="B35:I35"/>
    <mergeCell ref="J35:K35"/>
    <mergeCell ref="M35:N37"/>
    <mergeCell ref="O35:O37"/>
    <mergeCell ref="P35:Q35"/>
    <mergeCell ref="J33:L33"/>
    <mergeCell ref="P33:R33"/>
    <mergeCell ref="C34:H34"/>
    <mergeCell ref="J34:K34"/>
    <mergeCell ref="C37:H37"/>
    <mergeCell ref="J37:K37"/>
    <mergeCell ref="P37:Q37"/>
    <mergeCell ref="S35:T37"/>
    <mergeCell ref="U35:W37"/>
    <mergeCell ref="X35:Y37"/>
    <mergeCell ref="Z35:AB37"/>
    <mergeCell ref="B36:I36"/>
    <mergeCell ref="J36:L36"/>
    <mergeCell ref="P36:R36"/>
    <mergeCell ref="C40:H40"/>
    <mergeCell ref="J40:K40"/>
    <mergeCell ref="P40:Q40"/>
    <mergeCell ref="B41:F42"/>
    <mergeCell ref="G41:H42"/>
    <mergeCell ref="I41:I42"/>
    <mergeCell ref="U38:W40"/>
    <mergeCell ref="X38:Y40"/>
    <mergeCell ref="Z38:AB40"/>
    <mergeCell ref="B39:I39"/>
    <mergeCell ref="J39:L39"/>
    <mergeCell ref="P39:R39"/>
    <mergeCell ref="B38:I38"/>
    <mergeCell ref="J38:K38"/>
    <mergeCell ref="M38:N40"/>
    <mergeCell ref="O38:O40"/>
    <mergeCell ref="P38:Q38"/>
    <mergeCell ref="S38:T40"/>
    <mergeCell ref="X41:Y42"/>
    <mergeCell ref="Z41:AB42"/>
    <mergeCell ref="J42:K42"/>
    <mergeCell ref="P42:Q42"/>
    <mergeCell ref="A43:A50"/>
    <mergeCell ref="B43:I43"/>
    <mergeCell ref="J43:K43"/>
    <mergeCell ref="M43:N45"/>
    <mergeCell ref="O43:O45"/>
    <mergeCell ref="P43:Q43"/>
    <mergeCell ref="J41:K41"/>
    <mergeCell ref="M41:N42"/>
    <mergeCell ref="O41:O42"/>
    <mergeCell ref="P41:Q41"/>
    <mergeCell ref="S41:T42"/>
    <mergeCell ref="U41:W42"/>
    <mergeCell ref="S43:T45"/>
    <mergeCell ref="U43:W45"/>
    <mergeCell ref="X43:Y45"/>
    <mergeCell ref="Z43:AB45"/>
    <mergeCell ref="B44:I44"/>
    <mergeCell ref="J44:L44"/>
    <mergeCell ref="P44:R44"/>
    <mergeCell ref="C45:H45"/>
    <mergeCell ref="J45:K45"/>
    <mergeCell ref="Z46:AB48"/>
    <mergeCell ref="B47:I47"/>
    <mergeCell ref="J47:L47"/>
    <mergeCell ref="P47:R47"/>
    <mergeCell ref="B46:I46"/>
    <mergeCell ref="J46:K46"/>
    <mergeCell ref="M46:N48"/>
    <mergeCell ref="O46:O48"/>
    <mergeCell ref="P46:Q46"/>
    <mergeCell ref="S46:T48"/>
    <mergeCell ref="P48:Q48"/>
    <mergeCell ref="P51:Q51"/>
    <mergeCell ref="S51:T53"/>
    <mergeCell ref="U51:W53"/>
    <mergeCell ref="J52:L52"/>
    <mergeCell ref="P45:Q45"/>
    <mergeCell ref="C48:H48"/>
    <mergeCell ref="J48:K48"/>
    <mergeCell ref="U46:W48"/>
    <mergeCell ref="X46:Y48"/>
    <mergeCell ref="Y56:Z56"/>
    <mergeCell ref="AA56:AB56"/>
    <mergeCell ref="J55:K55"/>
    <mergeCell ref="P55:Q55"/>
    <mergeCell ref="B51:I51"/>
    <mergeCell ref="B52:I52"/>
    <mergeCell ref="P49:Q49"/>
    <mergeCell ref="S49:T50"/>
    <mergeCell ref="U49:W50"/>
    <mergeCell ref="X49:Y50"/>
    <mergeCell ref="Z49:AB50"/>
    <mergeCell ref="J50:K50"/>
    <mergeCell ref="P50:Q50"/>
    <mergeCell ref="B49:F50"/>
    <mergeCell ref="G49:H50"/>
    <mergeCell ref="I49:I50"/>
    <mergeCell ref="J49:K49"/>
    <mergeCell ref="M49:N50"/>
    <mergeCell ref="O49:O50"/>
    <mergeCell ref="X51:Y53"/>
    <mergeCell ref="Z51:AB53"/>
    <mergeCell ref="J51:K51"/>
    <mergeCell ref="M51:N53"/>
    <mergeCell ref="O51:O53"/>
    <mergeCell ref="H25:AB25"/>
    <mergeCell ref="A56:E56"/>
    <mergeCell ref="F56:G56"/>
    <mergeCell ref="J56:K56"/>
    <mergeCell ref="L56:N56"/>
    <mergeCell ref="S54:T55"/>
    <mergeCell ref="U54:W55"/>
    <mergeCell ref="X54:Y55"/>
    <mergeCell ref="Z54:AB55"/>
    <mergeCell ref="G54:H55"/>
    <mergeCell ref="I54:I55"/>
    <mergeCell ref="J54:K54"/>
    <mergeCell ref="M54:N55"/>
    <mergeCell ref="O54:O55"/>
    <mergeCell ref="P54:Q54"/>
    <mergeCell ref="B54:F55"/>
    <mergeCell ref="A51:A55"/>
    <mergeCell ref="C53:H53"/>
    <mergeCell ref="P52:R52"/>
    <mergeCell ref="J53:K53"/>
    <mergeCell ref="P53:Q53"/>
    <mergeCell ref="O56:T56"/>
    <mergeCell ref="U56:V56"/>
    <mergeCell ref="W56:X56"/>
  </mergeCells>
  <phoneticPr fontId="1"/>
  <pageMargins left="0.51181102362204722" right="0.51181102362204722" top="0.74803149606299213" bottom="0.74803149606299213" header="0.31496062992125984" footer="0.31496062992125984"/>
  <pageSetup paperSize="9" scale="90" orientation="portrait" r:id="rId1"/>
  <headerFooter>
    <oddFooter>&amp;R&amp;10日本政策金融公庫　国民生活事業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4"/>
  <sheetViews>
    <sheetView topLeftCell="A6" zoomScaleNormal="100" zoomScaleSheetLayoutView="100" workbookViewId="0">
      <selection activeCell="E6" sqref="E6:Q6"/>
    </sheetView>
  </sheetViews>
  <sheetFormatPr defaultColWidth="8.625" defaultRowHeight="14.25" x14ac:dyDescent="0.15"/>
  <cols>
    <col min="1" max="32" width="2.75" style="4" customWidth="1"/>
    <col min="33" max="33" width="2.5" style="4" customWidth="1"/>
    <col min="34" max="16384" width="8.625" style="4"/>
  </cols>
  <sheetData>
    <row r="1" spans="1:34" ht="15" customHeight="1" x14ac:dyDescent="0.15">
      <c r="A1" s="10" t="s">
        <v>181</v>
      </c>
      <c r="B1" s="3"/>
      <c r="C1" s="3"/>
      <c r="D1" s="3"/>
      <c r="E1" s="3"/>
      <c r="F1" s="3"/>
      <c r="J1" s="8"/>
      <c r="K1" s="138" t="s">
        <v>182</v>
      </c>
      <c r="O1" s="1"/>
      <c r="P1" s="1"/>
      <c r="Q1" s="1"/>
      <c r="R1" s="1"/>
      <c r="S1" s="1"/>
      <c r="T1" s="1"/>
      <c r="U1" s="1"/>
      <c r="V1" s="2" t="s">
        <v>19</v>
      </c>
      <c r="W1" s="274">
        <f>'企業概要書 1'!AB1</f>
        <v>45292</v>
      </c>
      <c r="X1" s="274"/>
      <c r="Y1" s="274"/>
      <c r="Z1" s="274"/>
      <c r="AA1" s="274"/>
      <c r="AB1" s="274"/>
      <c r="AC1" s="274"/>
      <c r="AD1" s="9" t="s">
        <v>128</v>
      </c>
      <c r="AE1" s="35"/>
      <c r="AF1" s="2" t="s">
        <v>62</v>
      </c>
    </row>
    <row r="2" spans="1:34" ht="15" customHeight="1" x14ac:dyDescent="0.15">
      <c r="A2" s="5"/>
      <c r="B2" s="3"/>
      <c r="O2" s="1"/>
      <c r="P2" s="1"/>
      <c r="Q2" s="1"/>
      <c r="R2" s="1"/>
      <c r="S2" s="1"/>
      <c r="T2" s="1"/>
      <c r="U2" s="1"/>
      <c r="V2" s="1"/>
      <c r="W2" s="1"/>
      <c r="X2" s="2"/>
      <c r="Y2" s="35"/>
      <c r="Z2" s="35"/>
      <c r="AA2" s="35"/>
      <c r="AB2" s="35"/>
      <c r="AC2" s="35"/>
      <c r="AD2" s="35"/>
      <c r="AE2" s="35"/>
      <c r="AF2" s="2"/>
    </row>
    <row r="3" spans="1:34" ht="15" customHeight="1" x14ac:dyDescent="0.15">
      <c r="O3" s="275" t="s">
        <v>5</v>
      </c>
      <c r="P3" s="275"/>
      <c r="Q3" s="275"/>
      <c r="R3" s="163"/>
      <c r="S3" s="163"/>
      <c r="T3" s="163"/>
      <c r="U3" s="163"/>
      <c r="V3" s="163"/>
      <c r="W3" s="163"/>
      <c r="X3" s="163"/>
      <c r="Y3" s="163"/>
      <c r="Z3" s="163"/>
      <c r="AA3" s="163"/>
      <c r="AB3" s="163"/>
      <c r="AC3" s="163"/>
      <c r="AD3" s="163"/>
      <c r="AE3" s="163"/>
      <c r="AF3" s="163"/>
    </row>
    <row r="4" spans="1:34" ht="15" customHeight="1" x14ac:dyDescent="0.15"/>
    <row r="5" spans="1:34" s="6" customFormat="1" ht="15" customHeight="1" x14ac:dyDescent="0.15">
      <c r="A5" s="6" t="s">
        <v>127</v>
      </c>
    </row>
    <row r="6" spans="1:34" ht="15" customHeight="1" x14ac:dyDescent="0.15">
      <c r="A6" s="474" t="s">
        <v>20</v>
      </c>
      <c r="B6" s="474"/>
      <c r="C6" s="474"/>
      <c r="D6" s="474"/>
      <c r="E6" s="488"/>
      <c r="F6" s="216"/>
      <c r="G6" s="216"/>
      <c r="H6" s="216"/>
      <c r="I6" s="216"/>
      <c r="J6" s="216"/>
      <c r="K6" s="216"/>
      <c r="L6" s="216"/>
      <c r="M6" s="216"/>
      <c r="N6" s="216"/>
      <c r="O6" s="216"/>
      <c r="P6" s="216"/>
      <c r="Q6" s="321"/>
      <c r="R6" s="178" t="s">
        <v>14</v>
      </c>
      <c r="S6" s="158"/>
      <c r="T6" s="158"/>
      <c r="U6" s="158"/>
      <c r="V6" s="159"/>
      <c r="W6" s="489"/>
      <c r="X6" s="216"/>
      <c r="Y6" s="216"/>
      <c r="Z6" s="216"/>
      <c r="AA6" s="216"/>
      <c r="AB6" s="216"/>
      <c r="AC6" s="216"/>
      <c r="AD6" s="216"/>
      <c r="AE6" s="216"/>
      <c r="AF6" s="321"/>
    </row>
    <row r="7" spans="1:34" ht="15" customHeight="1" x14ac:dyDescent="0.15">
      <c r="A7" s="446" t="s">
        <v>21</v>
      </c>
      <c r="B7" s="446"/>
      <c r="C7" s="446"/>
      <c r="D7" s="446"/>
      <c r="E7" s="472"/>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315"/>
    </row>
    <row r="8" spans="1:34" ht="15" customHeight="1" x14ac:dyDescent="0.15">
      <c r="A8" s="446" t="s">
        <v>22</v>
      </c>
      <c r="B8" s="446"/>
      <c r="C8" s="446"/>
      <c r="D8" s="178"/>
      <c r="E8" s="481"/>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337"/>
    </row>
    <row r="9" spans="1:34" ht="15" customHeight="1" x14ac:dyDescent="0.15">
      <c r="A9" s="446"/>
      <c r="B9" s="446"/>
      <c r="C9" s="446"/>
      <c r="D9" s="178"/>
      <c r="E9" s="490"/>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314"/>
    </row>
    <row r="10" spans="1:34" ht="15" customHeight="1" x14ac:dyDescent="0.15">
      <c r="A10" s="446"/>
      <c r="B10" s="446"/>
      <c r="C10" s="446"/>
      <c r="D10" s="178"/>
      <c r="E10" s="482"/>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4"/>
    </row>
    <row r="11" spans="1:34" ht="15" customHeight="1" x14ac:dyDescent="0.15">
      <c r="A11" s="446" t="s">
        <v>23</v>
      </c>
      <c r="B11" s="446"/>
      <c r="C11" s="446"/>
      <c r="D11" s="446"/>
      <c r="E11" s="481"/>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337"/>
    </row>
    <row r="12" spans="1:34" ht="15" customHeight="1" x14ac:dyDescent="0.15">
      <c r="A12" s="446"/>
      <c r="B12" s="446"/>
      <c r="C12" s="446"/>
      <c r="D12" s="446"/>
      <c r="E12" s="491"/>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329"/>
    </row>
    <row r="13" spans="1:34" ht="15" customHeight="1" x14ac:dyDescent="0.15">
      <c r="A13" s="446"/>
      <c r="B13" s="446"/>
      <c r="C13" s="446"/>
      <c r="D13" s="446"/>
      <c r="E13" s="472"/>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315"/>
    </row>
    <row r="14" spans="1:34" ht="15" customHeight="1" x14ac:dyDescent="0.15">
      <c r="AH14" s="4" t="s">
        <v>52</v>
      </c>
    </row>
    <row r="15" spans="1:34" s="6" customFormat="1" ht="15" customHeight="1" x14ac:dyDescent="0.15">
      <c r="A15" s="6" t="s">
        <v>15</v>
      </c>
    </row>
    <row r="16" spans="1:34" ht="15" customHeight="1" x14ac:dyDescent="0.15">
      <c r="A16" s="178" t="s">
        <v>24</v>
      </c>
      <c r="B16" s="158"/>
      <c r="C16" s="158"/>
      <c r="D16" s="158"/>
      <c r="E16" s="158"/>
      <c r="F16" s="158"/>
      <c r="G16" s="158"/>
      <c r="H16" s="158"/>
      <c r="I16" s="158"/>
      <c r="J16" s="158"/>
      <c r="K16" s="158" t="s">
        <v>25</v>
      </c>
      <c r="L16" s="158"/>
      <c r="M16" s="158"/>
      <c r="N16" s="158"/>
      <c r="O16" s="158"/>
      <c r="P16" s="158"/>
      <c r="Q16" s="158" t="s">
        <v>26</v>
      </c>
      <c r="R16" s="158"/>
      <c r="S16" s="158"/>
      <c r="T16" s="158" t="s">
        <v>27</v>
      </c>
      <c r="U16" s="158"/>
      <c r="V16" s="158"/>
      <c r="W16" s="158"/>
      <c r="X16" s="158"/>
      <c r="Y16" s="158"/>
      <c r="Z16" s="158"/>
      <c r="AA16" s="158"/>
      <c r="AB16" s="158"/>
      <c r="AC16" s="158"/>
      <c r="AD16" s="158" t="s">
        <v>26</v>
      </c>
      <c r="AE16" s="158"/>
      <c r="AF16" s="159"/>
    </row>
    <row r="17" spans="1:32" ht="15" customHeight="1" x14ac:dyDescent="0.15">
      <c r="A17" s="456" t="s">
        <v>28</v>
      </c>
      <c r="B17" s="333"/>
      <c r="C17" s="196"/>
      <c r="D17" s="196"/>
      <c r="E17" s="196"/>
      <c r="F17" s="196"/>
      <c r="G17" s="196"/>
      <c r="H17" s="196"/>
      <c r="I17" s="196"/>
      <c r="J17" s="214"/>
      <c r="K17" s="464"/>
      <c r="L17" s="465"/>
      <c r="M17" s="465"/>
      <c r="N17" s="465"/>
      <c r="O17" s="465"/>
      <c r="P17" s="466"/>
      <c r="Q17" s="485"/>
      <c r="R17" s="486"/>
      <c r="S17" s="487"/>
      <c r="T17" s="217" t="s">
        <v>30</v>
      </c>
      <c r="U17" s="217"/>
      <c r="V17" s="217"/>
      <c r="W17" s="217"/>
      <c r="X17" s="217"/>
      <c r="Y17" s="217"/>
      <c r="Z17" s="217"/>
      <c r="AA17" s="217"/>
      <c r="AB17" s="217"/>
      <c r="AC17" s="414"/>
      <c r="AD17" s="415"/>
      <c r="AE17" s="416"/>
      <c r="AF17" s="417"/>
    </row>
    <row r="18" spans="1:32" ht="15" customHeight="1" x14ac:dyDescent="0.15">
      <c r="A18" s="456"/>
      <c r="B18" s="413"/>
      <c r="C18" s="217"/>
      <c r="D18" s="217"/>
      <c r="E18" s="217"/>
      <c r="F18" s="217"/>
      <c r="G18" s="217"/>
      <c r="H18" s="217"/>
      <c r="I18" s="217"/>
      <c r="J18" s="414"/>
      <c r="K18" s="464"/>
      <c r="L18" s="465"/>
      <c r="M18" s="465"/>
      <c r="N18" s="465"/>
      <c r="O18" s="465"/>
      <c r="P18" s="466"/>
      <c r="Q18" s="415"/>
      <c r="R18" s="416"/>
      <c r="S18" s="417"/>
      <c r="T18" s="160"/>
      <c r="U18" s="160"/>
      <c r="V18" s="160"/>
      <c r="W18" s="160"/>
      <c r="X18" s="160"/>
      <c r="Y18" s="160"/>
      <c r="Z18" s="160"/>
      <c r="AA18" s="160"/>
      <c r="AB18" s="160"/>
      <c r="AC18" s="161"/>
      <c r="AD18" s="415"/>
      <c r="AE18" s="416"/>
      <c r="AF18" s="417"/>
    </row>
    <row r="19" spans="1:32" ht="15" customHeight="1" x14ac:dyDescent="0.15">
      <c r="A19" s="456"/>
      <c r="B19" s="413"/>
      <c r="C19" s="217"/>
      <c r="D19" s="217"/>
      <c r="E19" s="217"/>
      <c r="F19" s="217"/>
      <c r="G19" s="217"/>
      <c r="H19" s="217"/>
      <c r="I19" s="217"/>
      <c r="J19" s="414"/>
      <c r="K19" s="464"/>
      <c r="L19" s="465"/>
      <c r="M19" s="465"/>
      <c r="N19" s="465"/>
      <c r="O19" s="465"/>
      <c r="P19" s="466"/>
      <c r="Q19" s="415"/>
      <c r="R19" s="416"/>
      <c r="S19" s="417"/>
      <c r="T19" s="479" t="s">
        <v>179</v>
      </c>
      <c r="U19" s="303"/>
      <c r="V19" s="303"/>
      <c r="W19" s="303"/>
      <c r="X19" s="303"/>
      <c r="Y19" s="303"/>
      <c r="Z19" s="303"/>
      <c r="AA19" s="303"/>
      <c r="AB19" s="303"/>
      <c r="AC19" s="480"/>
      <c r="AD19" s="493"/>
      <c r="AE19" s="494"/>
      <c r="AF19" s="495"/>
    </row>
    <row r="20" spans="1:32" ht="15" customHeight="1" x14ac:dyDescent="0.15">
      <c r="A20" s="456"/>
      <c r="B20" s="413"/>
      <c r="C20" s="217"/>
      <c r="D20" s="217"/>
      <c r="E20" s="217"/>
      <c r="F20" s="217"/>
      <c r="G20" s="217"/>
      <c r="H20" s="217"/>
      <c r="I20" s="217"/>
      <c r="J20" s="414"/>
      <c r="K20" s="464"/>
      <c r="L20" s="465"/>
      <c r="M20" s="465"/>
      <c r="N20" s="465"/>
      <c r="O20" s="465"/>
      <c r="P20" s="466"/>
      <c r="Q20" s="415"/>
      <c r="R20" s="416"/>
      <c r="S20" s="417"/>
      <c r="T20" s="160"/>
      <c r="U20" s="160"/>
      <c r="V20" s="160"/>
      <c r="W20" s="160"/>
      <c r="X20" s="160"/>
      <c r="Y20" s="160"/>
      <c r="Z20" s="160"/>
      <c r="AA20" s="160"/>
      <c r="AB20" s="160"/>
      <c r="AC20" s="161"/>
      <c r="AD20" s="496"/>
      <c r="AE20" s="497"/>
      <c r="AF20" s="498"/>
    </row>
    <row r="21" spans="1:32" ht="15" customHeight="1" x14ac:dyDescent="0.15">
      <c r="A21" s="456"/>
      <c r="B21" s="413"/>
      <c r="C21" s="217"/>
      <c r="D21" s="217"/>
      <c r="E21" s="217"/>
      <c r="F21" s="217"/>
      <c r="G21" s="217"/>
      <c r="H21" s="217"/>
      <c r="I21" s="217"/>
      <c r="J21" s="414"/>
      <c r="K21" s="464"/>
      <c r="L21" s="465"/>
      <c r="M21" s="465"/>
      <c r="N21" s="465"/>
      <c r="O21" s="465"/>
      <c r="P21" s="466"/>
      <c r="Q21" s="415"/>
      <c r="R21" s="416"/>
      <c r="S21" s="417"/>
      <c r="T21" s="432"/>
      <c r="U21" s="433"/>
      <c r="V21" s="433"/>
      <c r="W21" s="433"/>
      <c r="X21" s="433"/>
      <c r="Y21" s="433"/>
      <c r="Z21" s="433"/>
      <c r="AA21" s="433"/>
      <c r="AB21" s="433"/>
      <c r="AC21" s="434"/>
      <c r="AD21" s="476"/>
      <c r="AE21" s="477"/>
      <c r="AF21" s="478"/>
    </row>
    <row r="22" spans="1:32" ht="15" customHeight="1" x14ac:dyDescent="0.15">
      <c r="A22" s="456"/>
      <c r="B22" s="413"/>
      <c r="C22" s="217"/>
      <c r="D22" s="217"/>
      <c r="E22" s="217"/>
      <c r="F22" s="217"/>
      <c r="G22" s="217"/>
      <c r="H22" s="217"/>
      <c r="I22" s="217"/>
      <c r="J22" s="414"/>
      <c r="K22" s="464"/>
      <c r="L22" s="465"/>
      <c r="M22" s="465"/>
      <c r="N22" s="465"/>
      <c r="O22" s="465"/>
      <c r="P22" s="466"/>
      <c r="Q22" s="415"/>
      <c r="R22" s="416"/>
      <c r="S22" s="417"/>
      <c r="T22" s="377"/>
      <c r="U22" s="377"/>
      <c r="V22" s="377"/>
      <c r="W22" s="377"/>
      <c r="X22" s="377"/>
      <c r="Y22" s="377"/>
      <c r="Z22" s="377"/>
      <c r="AA22" s="377"/>
      <c r="AB22" s="377"/>
      <c r="AC22" s="435"/>
      <c r="AD22" s="476"/>
      <c r="AE22" s="477"/>
      <c r="AF22" s="478"/>
    </row>
    <row r="23" spans="1:32" ht="15" customHeight="1" x14ac:dyDescent="0.15">
      <c r="A23" s="456"/>
      <c r="B23" s="413"/>
      <c r="C23" s="217"/>
      <c r="D23" s="217"/>
      <c r="E23" s="217"/>
      <c r="F23" s="217"/>
      <c r="G23" s="217"/>
      <c r="H23" s="217"/>
      <c r="I23" s="217"/>
      <c r="J23" s="414"/>
      <c r="K23" s="464"/>
      <c r="L23" s="465"/>
      <c r="M23" s="465"/>
      <c r="N23" s="465"/>
      <c r="O23" s="465"/>
      <c r="P23" s="466"/>
      <c r="Q23" s="415"/>
      <c r="R23" s="416"/>
      <c r="S23" s="417"/>
      <c r="T23" s="377"/>
      <c r="U23" s="377"/>
      <c r="V23" s="377"/>
      <c r="W23" s="377"/>
      <c r="X23" s="377"/>
      <c r="Y23" s="377"/>
      <c r="Z23" s="377"/>
      <c r="AA23" s="377"/>
      <c r="AB23" s="377"/>
      <c r="AC23" s="435"/>
      <c r="AD23" s="476"/>
      <c r="AE23" s="477"/>
      <c r="AF23" s="478"/>
    </row>
    <row r="24" spans="1:32" ht="15" customHeight="1" x14ac:dyDescent="0.15">
      <c r="A24" s="456"/>
      <c r="B24" s="177"/>
      <c r="C24" s="160"/>
      <c r="D24" s="160"/>
      <c r="E24" s="160"/>
      <c r="F24" s="160"/>
      <c r="G24" s="160"/>
      <c r="H24" s="160"/>
      <c r="I24" s="160"/>
      <c r="J24" s="160"/>
      <c r="K24" s="418"/>
      <c r="L24" s="419"/>
      <c r="M24" s="419"/>
      <c r="N24" s="419"/>
      <c r="O24" s="419"/>
      <c r="P24" s="420"/>
      <c r="Q24" s="496"/>
      <c r="R24" s="497"/>
      <c r="S24" s="498"/>
      <c r="T24" s="377"/>
      <c r="U24" s="377"/>
      <c r="V24" s="377"/>
      <c r="W24" s="377"/>
      <c r="X24" s="377"/>
      <c r="Y24" s="377"/>
      <c r="Z24" s="377"/>
      <c r="AA24" s="377"/>
      <c r="AB24" s="377"/>
      <c r="AC24" s="435"/>
      <c r="AD24" s="476"/>
      <c r="AE24" s="477"/>
      <c r="AF24" s="478"/>
    </row>
    <row r="25" spans="1:32" ht="15" customHeight="1" x14ac:dyDescent="0.15">
      <c r="A25" s="457"/>
      <c r="B25" s="475" t="s">
        <v>140</v>
      </c>
      <c r="C25" s="199"/>
      <c r="D25" s="199"/>
      <c r="E25" s="199"/>
      <c r="F25" s="199"/>
      <c r="G25" s="199"/>
      <c r="H25" s="199"/>
      <c r="I25" s="199"/>
      <c r="J25" s="199"/>
      <c r="K25" s="199"/>
      <c r="L25" s="199"/>
      <c r="M25" s="199"/>
      <c r="N25" s="199"/>
      <c r="O25" s="199"/>
      <c r="P25" s="215"/>
      <c r="Q25" s="502">
        <f>SUM(Q17:S24)</f>
        <v>0</v>
      </c>
      <c r="R25" s="503"/>
      <c r="S25" s="504"/>
      <c r="T25" s="377"/>
      <c r="U25" s="377"/>
      <c r="V25" s="377"/>
      <c r="W25" s="377"/>
      <c r="X25" s="377"/>
      <c r="Y25" s="377"/>
      <c r="Z25" s="377"/>
      <c r="AA25" s="377"/>
      <c r="AB25" s="377"/>
      <c r="AC25" s="435"/>
      <c r="AD25" s="476"/>
      <c r="AE25" s="477"/>
      <c r="AF25" s="478"/>
    </row>
    <row r="26" spans="1:32" ht="15" customHeight="1" x14ac:dyDescent="0.15">
      <c r="A26" s="471" t="s">
        <v>16</v>
      </c>
      <c r="B26" s="467"/>
      <c r="C26" s="468"/>
      <c r="D26" s="468"/>
      <c r="E26" s="468"/>
      <c r="F26" s="468"/>
      <c r="G26" s="468"/>
      <c r="H26" s="468"/>
      <c r="I26" s="468"/>
      <c r="J26" s="468"/>
      <c r="K26" s="469"/>
      <c r="L26" s="227"/>
      <c r="M26" s="227"/>
      <c r="N26" s="227"/>
      <c r="O26" s="227"/>
      <c r="P26" s="470"/>
      <c r="Q26" s="499"/>
      <c r="R26" s="500"/>
      <c r="S26" s="501"/>
      <c r="T26" s="377"/>
      <c r="U26" s="377"/>
      <c r="V26" s="377"/>
      <c r="W26" s="377"/>
      <c r="X26" s="377"/>
      <c r="Y26" s="377"/>
      <c r="Z26" s="377"/>
      <c r="AA26" s="377"/>
      <c r="AB26" s="377"/>
      <c r="AC26" s="435"/>
      <c r="AD26" s="476"/>
      <c r="AE26" s="477"/>
      <c r="AF26" s="478"/>
    </row>
    <row r="27" spans="1:32" ht="15" customHeight="1" x14ac:dyDescent="0.15">
      <c r="A27" s="456"/>
      <c r="B27" s="467"/>
      <c r="C27" s="468"/>
      <c r="D27" s="468"/>
      <c r="E27" s="468"/>
      <c r="F27" s="468"/>
      <c r="G27" s="468"/>
      <c r="H27" s="468"/>
      <c r="I27" s="468"/>
      <c r="J27" s="468"/>
      <c r="K27" s="469"/>
      <c r="L27" s="227"/>
      <c r="M27" s="227"/>
      <c r="N27" s="227"/>
      <c r="O27" s="227"/>
      <c r="P27" s="470"/>
      <c r="Q27" s="453"/>
      <c r="R27" s="454"/>
      <c r="S27" s="455"/>
      <c r="T27" s="377"/>
      <c r="U27" s="377"/>
      <c r="V27" s="377"/>
      <c r="W27" s="377"/>
      <c r="X27" s="377"/>
      <c r="Y27" s="377"/>
      <c r="Z27" s="377"/>
      <c r="AA27" s="377"/>
      <c r="AB27" s="377"/>
      <c r="AC27" s="435"/>
      <c r="AD27" s="476"/>
      <c r="AE27" s="477"/>
      <c r="AF27" s="478"/>
    </row>
    <row r="28" spans="1:32" ht="15" customHeight="1" x14ac:dyDescent="0.15">
      <c r="A28" s="456"/>
      <c r="B28" s="413"/>
      <c r="C28" s="217"/>
      <c r="D28" s="217"/>
      <c r="E28" s="217"/>
      <c r="F28" s="217"/>
      <c r="G28" s="217"/>
      <c r="H28" s="217"/>
      <c r="I28" s="217"/>
      <c r="J28" s="217"/>
      <c r="K28" s="469"/>
      <c r="L28" s="227"/>
      <c r="M28" s="227"/>
      <c r="N28" s="227"/>
      <c r="O28" s="227"/>
      <c r="P28" s="470"/>
      <c r="Q28" s="453"/>
      <c r="R28" s="454"/>
      <c r="S28" s="455"/>
      <c r="T28" s="377"/>
      <c r="U28" s="377"/>
      <c r="V28" s="377"/>
      <c r="W28" s="377"/>
      <c r="X28" s="377"/>
      <c r="Y28" s="377"/>
      <c r="Z28" s="377"/>
      <c r="AA28" s="377"/>
      <c r="AB28" s="377"/>
      <c r="AC28" s="435"/>
      <c r="AD28" s="476"/>
      <c r="AE28" s="477"/>
      <c r="AF28" s="478"/>
    </row>
    <row r="29" spans="1:32" ht="15" customHeight="1" x14ac:dyDescent="0.15">
      <c r="A29" s="456"/>
      <c r="B29" s="467"/>
      <c r="C29" s="468"/>
      <c r="D29" s="468"/>
      <c r="E29" s="468"/>
      <c r="F29" s="468"/>
      <c r="G29" s="468"/>
      <c r="H29" s="468"/>
      <c r="I29" s="468"/>
      <c r="J29" s="468"/>
      <c r="K29" s="469"/>
      <c r="L29" s="227"/>
      <c r="M29" s="227"/>
      <c r="N29" s="227"/>
      <c r="O29" s="227"/>
      <c r="P29" s="470"/>
      <c r="Q29" s="453"/>
      <c r="R29" s="454"/>
      <c r="S29" s="455"/>
      <c r="T29" s="377"/>
      <c r="U29" s="377"/>
      <c r="V29" s="377"/>
      <c r="W29" s="377"/>
      <c r="X29" s="377"/>
      <c r="Y29" s="377"/>
      <c r="Z29" s="377"/>
      <c r="AA29" s="377"/>
      <c r="AB29" s="377"/>
      <c r="AC29" s="435"/>
      <c r="AD29" s="476"/>
      <c r="AE29" s="477"/>
      <c r="AF29" s="478"/>
    </row>
    <row r="30" spans="1:32" ht="15" customHeight="1" x14ac:dyDescent="0.15">
      <c r="A30" s="456"/>
      <c r="B30" s="413"/>
      <c r="C30" s="217"/>
      <c r="D30" s="217"/>
      <c r="E30" s="217"/>
      <c r="F30" s="217"/>
      <c r="G30" s="217"/>
      <c r="H30" s="217"/>
      <c r="I30" s="217"/>
      <c r="J30" s="217"/>
      <c r="K30" s="469"/>
      <c r="L30" s="227"/>
      <c r="M30" s="227"/>
      <c r="N30" s="227"/>
      <c r="O30" s="227"/>
      <c r="P30" s="470"/>
      <c r="Q30" s="453" t="s">
        <v>156</v>
      </c>
      <c r="R30" s="454"/>
      <c r="S30" s="455"/>
      <c r="T30" s="377"/>
      <c r="U30" s="377"/>
      <c r="V30" s="377"/>
      <c r="W30" s="377"/>
      <c r="X30" s="377"/>
      <c r="Y30" s="377"/>
      <c r="Z30" s="377"/>
      <c r="AA30" s="377"/>
      <c r="AB30" s="377"/>
      <c r="AC30" s="435"/>
      <c r="AD30" s="476"/>
      <c r="AE30" s="477"/>
      <c r="AF30" s="478"/>
    </row>
    <row r="31" spans="1:32" ht="15" customHeight="1" x14ac:dyDescent="0.15">
      <c r="A31" s="456"/>
      <c r="B31" s="413"/>
      <c r="C31" s="217"/>
      <c r="D31" s="217"/>
      <c r="E31" s="217"/>
      <c r="F31" s="217"/>
      <c r="G31" s="217"/>
      <c r="H31" s="217"/>
      <c r="I31" s="217"/>
      <c r="J31" s="217"/>
      <c r="K31" s="505"/>
      <c r="L31" s="217"/>
      <c r="M31" s="217"/>
      <c r="N31" s="217"/>
      <c r="O31" s="217"/>
      <c r="P31" s="414"/>
      <c r="Q31" s="453"/>
      <c r="R31" s="454"/>
      <c r="S31" s="455"/>
      <c r="T31" s="377"/>
      <c r="U31" s="377"/>
      <c r="V31" s="377"/>
      <c r="W31" s="377"/>
      <c r="X31" s="377"/>
      <c r="Y31" s="377"/>
      <c r="Z31" s="377"/>
      <c r="AA31" s="377"/>
      <c r="AB31" s="377"/>
      <c r="AC31" s="435"/>
      <c r="AD31" s="476"/>
      <c r="AE31" s="477"/>
      <c r="AF31" s="478"/>
    </row>
    <row r="32" spans="1:32" ht="15" customHeight="1" x14ac:dyDescent="0.15">
      <c r="A32" s="456"/>
      <c r="B32" s="177"/>
      <c r="C32" s="160"/>
      <c r="D32" s="160"/>
      <c r="E32" s="160"/>
      <c r="F32" s="160"/>
      <c r="G32" s="160"/>
      <c r="H32" s="160"/>
      <c r="I32" s="160"/>
      <c r="J32" s="160"/>
      <c r="K32" s="418"/>
      <c r="L32" s="419"/>
      <c r="M32" s="419"/>
      <c r="N32" s="419"/>
      <c r="O32" s="419"/>
      <c r="P32" s="420"/>
      <c r="Q32" s="442"/>
      <c r="R32" s="443"/>
      <c r="S32" s="444"/>
      <c r="T32" s="377"/>
      <c r="U32" s="377"/>
      <c r="V32" s="377"/>
      <c r="W32" s="377"/>
      <c r="X32" s="377"/>
      <c r="Y32" s="377"/>
      <c r="Z32" s="377"/>
      <c r="AA32" s="377"/>
      <c r="AB32" s="377"/>
      <c r="AC32" s="435"/>
      <c r="AD32" s="476"/>
      <c r="AE32" s="477"/>
      <c r="AF32" s="478"/>
    </row>
    <row r="33" spans="1:32" x14ac:dyDescent="0.15">
      <c r="A33" s="457"/>
      <c r="B33" s="475" t="s">
        <v>140</v>
      </c>
      <c r="C33" s="199"/>
      <c r="D33" s="199"/>
      <c r="E33" s="199"/>
      <c r="F33" s="199"/>
      <c r="G33" s="199"/>
      <c r="H33" s="199"/>
      <c r="I33" s="199"/>
      <c r="J33" s="199"/>
      <c r="K33" s="199"/>
      <c r="L33" s="199"/>
      <c r="M33" s="199"/>
      <c r="N33" s="199"/>
      <c r="O33" s="199"/>
      <c r="P33" s="215"/>
      <c r="Q33" s="458">
        <f>SUM(Q26:S32)</f>
        <v>0</v>
      </c>
      <c r="R33" s="459"/>
      <c r="S33" s="460"/>
      <c r="T33" s="377"/>
      <c r="U33" s="377"/>
      <c r="V33" s="377"/>
      <c r="W33" s="377"/>
      <c r="X33" s="377"/>
      <c r="Y33" s="377"/>
      <c r="Z33" s="377"/>
      <c r="AA33" s="377"/>
      <c r="AB33" s="377"/>
      <c r="AC33" s="435"/>
      <c r="AD33" s="476"/>
      <c r="AE33" s="477"/>
      <c r="AF33" s="478"/>
    </row>
    <row r="34" spans="1:32" ht="11.1" customHeight="1" x14ac:dyDescent="0.15">
      <c r="A34" s="451" t="s">
        <v>29</v>
      </c>
      <c r="B34" s="452"/>
      <c r="C34" s="452"/>
      <c r="D34" s="452"/>
      <c r="E34" s="452"/>
      <c r="F34" s="452"/>
      <c r="G34" s="452"/>
      <c r="H34" s="452"/>
      <c r="I34" s="452"/>
      <c r="J34" s="452"/>
      <c r="K34" s="452"/>
      <c r="L34" s="452"/>
      <c r="M34" s="452"/>
      <c r="N34" s="452"/>
      <c r="O34" s="452"/>
      <c r="P34" s="452"/>
      <c r="Q34" s="461">
        <f>Q25+Q33</f>
        <v>0</v>
      </c>
      <c r="R34" s="462"/>
      <c r="S34" s="463"/>
      <c r="T34" s="158" t="s">
        <v>29</v>
      </c>
      <c r="U34" s="158"/>
      <c r="V34" s="158"/>
      <c r="W34" s="158"/>
      <c r="X34" s="158"/>
      <c r="Y34" s="158"/>
      <c r="Z34" s="158"/>
      <c r="AA34" s="158"/>
      <c r="AB34" s="158"/>
      <c r="AC34" s="158"/>
      <c r="AD34" s="410">
        <f>SUM(AD17:AF33)</f>
        <v>0</v>
      </c>
      <c r="AE34" s="411"/>
      <c r="AF34" s="412"/>
    </row>
    <row r="35" spans="1:32" x14ac:dyDescent="0.15">
      <c r="A35" s="7"/>
      <c r="B35" s="1"/>
      <c r="C35" s="1"/>
      <c r="D35" s="1"/>
      <c r="E35" s="1"/>
      <c r="F35" s="1"/>
      <c r="G35" s="1"/>
      <c r="H35" s="1"/>
      <c r="I35" s="1"/>
      <c r="J35" s="1"/>
      <c r="K35" s="1"/>
      <c r="L35" s="1"/>
      <c r="M35" s="1"/>
      <c r="N35" s="1"/>
      <c r="O35" s="1"/>
      <c r="P35" s="1"/>
      <c r="Q35" s="1"/>
      <c r="R35" s="1"/>
      <c r="S35" s="1"/>
    </row>
    <row r="36" spans="1:32" s="6" customFormat="1" x14ac:dyDescent="0.15">
      <c r="A36" s="8" t="s">
        <v>31</v>
      </c>
      <c r="B36" s="8"/>
      <c r="C36" s="8"/>
      <c r="D36" s="8"/>
      <c r="E36" s="8"/>
      <c r="F36" s="8"/>
      <c r="G36" s="8"/>
      <c r="H36" s="8"/>
      <c r="I36" s="8"/>
      <c r="J36" s="8"/>
      <c r="K36" s="8"/>
      <c r="L36" s="8"/>
      <c r="M36" s="8"/>
      <c r="N36" s="8"/>
      <c r="O36" s="8"/>
      <c r="P36" s="8"/>
      <c r="Q36" s="8"/>
      <c r="R36" s="8"/>
      <c r="S36" s="8"/>
    </row>
    <row r="37" spans="1:32" ht="11.1" customHeight="1" x14ac:dyDescent="0.15">
      <c r="A37" s="445"/>
      <c r="B37" s="445"/>
      <c r="C37" s="445"/>
      <c r="D37" s="445"/>
      <c r="E37" s="445"/>
      <c r="F37" s="445"/>
      <c r="G37" s="446" t="s">
        <v>32</v>
      </c>
      <c r="H37" s="446"/>
      <c r="I37" s="446"/>
      <c r="J37" s="446"/>
      <c r="K37" s="178"/>
      <c r="L37" s="445" t="s">
        <v>33</v>
      </c>
      <c r="M37" s="445"/>
      <c r="N37" s="445"/>
      <c r="O37" s="445"/>
      <c r="P37" s="445"/>
      <c r="Q37" s="159" t="s">
        <v>129</v>
      </c>
      <c r="R37" s="446"/>
      <c r="S37" s="446"/>
      <c r="T37" s="446"/>
      <c r="U37" s="446"/>
      <c r="V37" s="446"/>
      <c r="W37" s="446"/>
      <c r="X37" s="446"/>
      <c r="Y37" s="446"/>
      <c r="Z37" s="446"/>
      <c r="AA37" s="446"/>
      <c r="AB37" s="446"/>
      <c r="AC37" s="446"/>
      <c r="AD37" s="446"/>
      <c r="AE37" s="446"/>
      <c r="AF37" s="446"/>
    </row>
    <row r="38" spans="1:32" x14ac:dyDescent="0.15">
      <c r="A38" s="436" t="s">
        <v>36</v>
      </c>
      <c r="B38" s="192"/>
      <c r="C38" s="192"/>
      <c r="D38" s="192"/>
      <c r="E38" s="192"/>
      <c r="F38" s="193"/>
      <c r="G38" s="428">
        <f>'月別収支計画 '!O5/12</f>
        <v>0</v>
      </c>
      <c r="H38" s="429"/>
      <c r="I38" s="430"/>
      <c r="J38" s="430"/>
      <c r="K38" s="431"/>
      <c r="L38" s="421">
        <f>年別収支計画!I5/12</f>
        <v>0</v>
      </c>
      <c r="M38" s="422"/>
      <c r="N38" s="423"/>
      <c r="O38" s="423"/>
      <c r="P38" s="424"/>
      <c r="Q38" s="447" t="s">
        <v>161</v>
      </c>
      <c r="R38" s="234"/>
      <c r="S38" s="234"/>
      <c r="T38" s="234"/>
      <c r="U38" s="234"/>
      <c r="V38" s="234"/>
      <c r="W38" s="234"/>
      <c r="X38" s="234"/>
      <c r="Y38" s="234"/>
      <c r="Z38" s="234"/>
      <c r="AA38" s="234"/>
      <c r="AB38" s="234"/>
      <c r="AC38" s="234"/>
      <c r="AD38" s="234"/>
      <c r="AE38" s="234"/>
      <c r="AF38" s="375"/>
    </row>
    <row r="39" spans="1:32" x14ac:dyDescent="0.15">
      <c r="A39" s="437" t="s">
        <v>37</v>
      </c>
      <c r="B39" s="266"/>
      <c r="C39" s="266"/>
      <c r="D39" s="266"/>
      <c r="E39" s="266"/>
      <c r="F39" s="267"/>
      <c r="G39" s="439">
        <f>'月別収支計画 '!O6/12</f>
        <v>0</v>
      </c>
      <c r="H39" s="440"/>
      <c r="I39" s="440"/>
      <c r="J39" s="440"/>
      <c r="K39" s="441"/>
      <c r="L39" s="421">
        <f>年別収支計画!I6/12</f>
        <v>0</v>
      </c>
      <c r="M39" s="422"/>
      <c r="N39" s="423"/>
      <c r="O39" s="423"/>
      <c r="P39" s="424"/>
      <c r="Q39" s="376"/>
      <c r="R39" s="377"/>
      <c r="S39" s="377"/>
      <c r="T39" s="377"/>
      <c r="U39" s="377"/>
      <c r="V39" s="377"/>
      <c r="W39" s="377"/>
      <c r="X39" s="377"/>
      <c r="Y39" s="377"/>
      <c r="Z39" s="377"/>
      <c r="AA39" s="377"/>
      <c r="AB39" s="377"/>
      <c r="AC39" s="377"/>
      <c r="AD39" s="377"/>
      <c r="AE39" s="377"/>
      <c r="AF39" s="378"/>
    </row>
    <row r="40" spans="1:32" x14ac:dyDescent="0.15">
      <c r="A40" s="438" t="s">
        <v>38</v>
      </c>
      <c r="B40" s="266" t="s">
        <v>141</v>
      </c>
      <c r="C40" s="266"/>
      <c r="D40" s="266"/>
      <c r="E40" s="266"/>
      <c r="F40" s="267"/>
      <c r="G40" s="439">
        <f>'月別収支計画 '!O7/12</f>
        <v>0</v>
      </c>
      <c r="H40" s="440"/>
      <c r="I40" s="440"/>
      <c r="J40" s="440"/>
      <c r="K40" s="441"/>
      <c r="L40" s="421">
        <f>年別収支計画!I7/12</f>
        <v>0</v>
      </c>
      <c r="M40" s="422"/>
      <c r="N40" s="423"/>
      <c r="O40" s="423"/>
      <c r="P40" s="424"/>
      <c r="Q40" s="376"/>
      <c r="R40" s="377"/>
      <c r="S40" s="377"/>
      <c r="T40" s="377"/>
      <c r="U40" s="377"/>
      <c r="V40" s="377"/>
      <c r="W40" s="377"/>
      <c r="X40" s="377"/>
      <c r="Y40" s="377"/>
      <c r="Z40" s="377"/>
      <c r="AA40" s="377"/>
      <c r="AB40" s="377"/>
      <c r="AC40" s="377"/>
      <c r="AD40" s="377"/>
      <c r="AE40" s="377"/>
      <c r="AF40" s="378"/>
    </row>
    <row r="41" spans="1:32" x14ac:dyDescent="0.15">
      <c r="A41" s="438"/>
      <c r="B41" s="266" t="s">
        <v>17</v>
      </c>
      <c r="C41" s="266"/>
      <c r="D41" s="266"/>
      <c r="E41" s="266"/>
      <c r="F41" s="267"/>
      <c r="G41" s="439">
        <f>'月別収支計画 '!O8/12</f>
        <v>0</v>
      </c>
      <c r="H41" s="440"/>
      <c r="I41" s="440"/>
      <c r="J41" s="440"/>
      <c r="K41" s="441"/>
      <c r="L41" s="421">
        <f>年別収支計画!I8/12</f>
        <v>0</v>
      </c>
      <c r="M41" s="422"/>
      <c r="N41" s="423"/>
      <c r="O41" s="423"/>
      <c r="P41" s="424"/>
      <c r="Q41" s="376"/>
      <c r="R41" s="377"/>
      <c r="S41" s="377"/>
      <c r="T41" s="377"/>
      <c r="U41" s="377"/>
      <c r="V41" s="377"/>
      <c r="W41" s="377"/>
      <c r="X41" s="377"/>
      <c r="Y41" s="377"/>
      <c r="Z41" s="377"/>
      <c r="AA41" s="377"/>
      <c r="AB41" s="377"/>
      <c r="AC41" s="377"/>
      <c r="AD41" s="377"/>
      <c r="AE41" s="377"/>
      <c r="AF41" s="378"/>
    </row>
    <row r="42" spans="1:32" x14ac:dyDescent="0.15">
      <c r="A42" s="438"/>
      <c r="B42" s="266" t="s">
        <v>154</v>
      </c>
      <c r="C42" s="266"/>
      <c r="D42" s="266"/>
      <c r="E42" s="266"/>
      <c r="F42" s="267"/>
      <c r="G42" s="439">
        <f>'月別収支計画 '!O9/12</f>
        <v>0</v>
      </c>
      <c r="H42" s="440"/>
      <c r="I42" s="440"/>
      <c r="J42" s="440"/>
      <c r="K42" s="441"/>
      <c r="L42" s="421">
        <f>年別収支計画!I9/12</f>
        <v>0</v>
      </c>
      <c r="M42" s="422"/>
      <c r="N42" s="423"/>
      <c r="O42" s="423"/>
      <c r="P42" s="424"/>
      <c r="Q42" s="376"/>
      <c r="R42" s="377"/>
      <c r="S42" s="377"/>
      <c r="T42" s="377"/>
      <c r="U42" s="377"/>
      <c r="V42" s="377"/>
      <c r="W42" s="377"/>
      <c r="X42" s="377"/>
      <c r="Y42" s="377"/>
      <c r="Z42" s="377"/>
      <c r="AA42" s="377"/>
      <c r="AB42" s="377"/>
      <c r="AC42" s="377"/>
      <c r="AD42" s="377"/>
      <c r="AE42" s="377"/>
      <c r="AF42" s="378"/>
    </row>
    <row r="43" spans="1:32" x14ac:dyDescent="0.15">
      <c r="A43" s="438"/>
      <c r="B43" s="266" t="s">
        <v>34</v>
      </c>
      <c r="C43" s="266"/>
      <c r="D43" s="266"/>
      <c r="E43" s="266"/>
      <c r="F43" s="267"/>
      <c r="G43" s="439">
        <f>'月別収支計画 '!O10/12</f>
        <v>0</v>
      </c>
      <c r="H43" s="440"/>
      <c r="I43" s="440"/>
      <c r="J43" s="440"/>
      <c r="K43" s="441"/>
      <c r="L43" s="421">
        <f>年別収支計画!I10/12</f>
        <v>0</v>
      </c>
      <c r="M43" s="422"/>
      <c r="N43" s="423"/>
      <c r="O43" s="423"/>
      <c r="P43" s="424"/>
      <c r="Q43" s="376"/>
      <c r="R43" s="377"/>
      <c r="S43" s="377"/>
      <c r="T43" s="377"/>
      <c r="U43" s="377"/>
      <c r="V43" s="377"/>
      <c r="W43" s="377"/>
      <c r="X43" s="377"/>
      <c r="Y43" s="377"/>
      <c r="Z43" s="377"/>
      <c r="AA43" s="377"/>
      <c r="AB43" s="377"/>
      <c r="AC43" s="377"/>
      <c r="AD43" s="377"/>
      <c r="AE43" s="377"/>
      <c r="AF43" s="378"/>
    </row>
    <row r="44" spans="1:32" x14ac:dyDescent="0.15">
      <c r="A44" s="438"/>
      <c r="B44" s="266" t="s">
        <v>35</v>
      </c>
      <c r="C44" s="266"/>
      <c r="D44" s="266"/>
      <c r="E44" s="266"/>
      <c r="F44" s="267"/>
      <c r="G44" s="439">
        <f>'月別収支計画 '!O11/12</f>
        <v>0</v>
      </c>
      <c r="H44" s="440"/>
      <c r="I44" s="440"/>
      <c r="J44" s="440"/>
      <c r="K44" s="441"/>
      <c r="L44" s="421">
        <f>年別収支計画!I11/12</f>
        <v>0</v>
      </c>
      <c r="M44" s="422"/>
      <c r="N44" s="423"/>
      <c r="O44" s="423"/>
      <c r="P44" s="424"/>
      <c r="Q44" s="376"/>
      <c r="R44" s="377"/>
      <c r="S44" s="377"/>
      <c r="T44" s="377"/>
      <c r="U44" s="377"/>
      <c r="V44" s="377"/>
      <c r="W44" s="377"/>
      <c r="X44" s="377"/>
      <c r="Y44" s="377"/>
      <c r="Z44" s="377"/>
      <c r="AA44" s="377"/>
      <c r="AB44" s="377"/>
      <c r="AC44" s="377"/>
      <c r="AD44" s="377"/>
      <c r="AE44" s="377"/>
      <c r="AF44" s="378"/>
    </row>
    <row r="45" spans="1:32" x14ac:dyDescent="0.15">
      <c r="A45" s="438"/>
      <c r="B45" s="266" t="s">
        <v>39</v>
      </c>
      <c r="C45" s="266"/>
      <c r="D45" s="266"/>
      <c r="E45" s="266"/>
      <c r="F45" s="267"/>
      <c r="G45" s="439">
        <f>'月別収支計画 '!O12/12</f>
        <v>0</v>
      </c>
      <c r="H45" s="440"/>
      <c r="I45" s="440"/>
      <c r="J45" s="440"/>
      <c r="K45" s="441"/>
      <c r="L45" s="421">
        <f>年別収支計画!I12/12</f>
        <v>0</v>
      </c>
      <c r="M45" s="422"/>
      <c r="N45" s="423"/>
      <c r="O45" s="423"/>
      <c r="P45" s="424"/>
      <c r="Q45" s="376"/>
      <c r="R45" s="377"/>
      <c r="S45" s="377"/>
      <c r="T45" s="377"/>
      <c r="U45" s="377"/>
      <c r="V45" s="377"/>
      <c r="W45" s="377"/>
      <c r="X45" s="377"/>
      <c r="Y45" s="377"/>
      <c r="Z45" s="377"/>
      <c r="AA45" s="377"/>
      <c r="AB45" s="377"/>
      <c r="AC45" s="377"/>
      <c r="AD45" s="377"/>
      <c r="AE45" s="377"/>
      <c r="AF45" s="378"/>
    </row>
    <row r="46" spans="1:32" x14ac:dyDescent="0.15">
      <c r="A46" s="425" t="s">
        <v>40</v>
      </c>
      <c r="B46" s="426"/>
      <c r="C46" s="426"/>
      <c r="D46" s="426"/>
      <c r="E46" s="426"/>
      <c r="F46" s="427"/>
      <c r="G46" s="448">
        <f>'月別収支計画 '!O13/12</f>
        <v>0</v>
      </c>
      <c r="H46" s="449"/>
      <c r="I46" s="449"/>
      <c r="J46" s="449"/>
      <c r="K46" s="450"/>
      <c r="L46" s="421">
        <f>年別収支計画!I13/12</f>
        <v>0</v>
      </c>
      <c r="M46" s="422"/>
      <c r="N46" s="423"/>
      <c r="O46" s="423"/>
      <c r="P46" s="424"/>
      <c r="Q46" s="379"/>
      <c r="R46" s="233"/>
      <c r="S46" s="233"/>
      <c r="T46" s="233"/>
      <c r="U46" s="233"/>
      <c r="V46" s="233"/>
      <c r="W46" s="233"/>
      <c r="X46" s="233"/>
      <c r="Y46" s="233"/>
      <c r="Z46" s="233"/>
      <c r="AA46" s="233"/>
      <c r="AB46" s="233"/>
      <c r="AC46" s="233"/>
      <c r="AD46" s="233"/>
      <c r="AE46" s="233"/>
      <c r="AF46" s="380"/>
    </row>
    <row r="47" spans="1:32" x14ac:dyDescent="0.15">
      <c r="A47" s="4" t="s">
        <v>52</v>
      </c>
      <c r="B47" s="1"/>
      <c r="C47" s="1"/>
      <c r="D47" s="1"/>
      <c r="E47" s="1"/>
      <c r="F47" s="1"/>
      <c r="G47" s="1"/>
      <c r="H47" s="1"/>
      <c r="I47" s="1"/>
      <c r="J47" s="1"/>
      <c r="K47" s="1"/>
      <c r="L47" s="1"/>
      <c r="M47" s="1"/>
      <c r="N47" s="1"/>
      <c r="O47" s="1"/>
      <c r="P47" s="1"/>
      <c r="Q47" s="1"/>
      <c r="R47" s="1"/>
      <c r="S47" s="1"/>
    </row>
    <row r="48" spans="1:32" s="6" customFormat="1" x14ac:dyDescent="0.15">
      <c r="A48" s="6" t="s">
        <v>41</v>
      </c>
    </row>
    <row r="49" spans="1:32" x14ac:dyDescent="0.15">
      <c r="A49" s="127"/>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6"/>
    </row>
    <row r="50" spans="1:32" x14ac:dyDescent="0.15">
      <c r="A50" s="82"/>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4"/>
    </row>
    <row r="51" spans="1:32" x14ac:dyDescent="0.15">
      <c r="A51" s="82"/>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4"/>
    </row>
    <row r="52" spans="1:32" x14ac:dyDescent="0.15">
      <c r="A52" s="82"/>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4"/>
    </row>
    <row r="53" spans="1:32" x14ac:dyDescent="0.15">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4"/>
    </row>
    <row r="54" spans="1:32" x14ac:dyDescent="0.15">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7"/>
    </row>
  </sheetData>
  <mergeCells count="116">
    <mergeCell ref="AD19:AF20"/>
    <mergeCell ref="Q21:S21"/>
    <mergeCell ref="Q22:S22"/>
    <mergeCell ref="B32:J32"/>
    <mergeCell ref="K32:P32"/>
    <mergeCell ref="B30:J30"/>
    <mergeCell ref="K30:P30"/>
    <mergeCell ref="Q30:S30"/>
    <mergeCell ref="Q24:S24"/>
    <mergeCell ref="Q28:S28"/>
    <mergeCell ref="Q26:S26"/>
    <mergeCell ref="Q25:S25"/>
    <mergeCell ref="B29:J29"/>
    <mergeCell ref="K29:P29"/>
    <mergeCell ref="B31:J31"/>
    <mergeCell ref="K31:P31"/>
    <mergeCell ref="B27:J27"/>
    <mergeCell ref="K27:P27"/>
    <mergeCell ref="B28:J28"/>
    <mergeCell ref="K28:P28"/>
    <mergeCell ref="W1:AC1"/>
    <mergeCell ref="E6:Q6"/>
    <mergeCell ref="T16:AC16"/>
    <mergeCell ref="Q16:S16"/>
    <mergeCell ref="K16:P16"/>
    <mergeCell ref="A16:J16"/>
    <mergeCell ref="W6:AF6"/>
    <mergeCell ref="R6:V6"/>
    <mergeCell ref="AD16:AF16"/>
    <mergeCell ref="R3:AF3"/>
    <mergeCell ref="O3:Q3"/>
    <mergeCell ref="E9:AF9"/>
    <mergeCell ref="E12:AF12"/>
    <mergeCell ref="A11:D13"/>
    <mergeCell ref="AD17:AF18"/>
    <mergeCell ref="T17:AC18"/>
    <mergeCell ref="E7:AF7"/>
    <mergeCell ref="A6:D6"/>
    <mergeCell ref="A7:D7"/>
    <mergeCell ref="A8:D10"/>
    <mergeCell ref="Q20:S20"/>
    <mergeCell ref="B33:P33"/>
    <mergeCell ref="B18:J18"/>
    <mergeCell ref="K17:P17"/>
    <mergeCell ref="AD21:AF33"/>
    <mergeCell ref="T19:AC20"/>
    <mergeCell ref="E8:AF8"/>
    <mergeCell ref="E10:AF10"/>
    <mergeCell ref="E11:AF11"/>
    <mergeCell ref="E13:AF13"/>
    <mergeCell ref="K21:P21"/>
    <mergeCell ref="B22:J22"/>
    <mergeCell ref="K22:P22"/>
    <mergeCell ref="K23:P23"/>
    <mergeCell ref="Q23:S23"/>
    <mergeCell ref="Q17:S17"/>
    <mergeCell ref="B25:P25"/>
    <mergeCell ref="B17:J17"/>
    <mergeCell ref="A34:P34"/>
    <mergeCell ref="Q27:S27"/>
    <mergeCell ref="A17:A25"/>
    <mergeCell ref="B23:J23"/>
    <mergeCell ref="Q29:S29"/>
    <mergeCell ref="Q31:S31"/>
    <mergeCell ref="Q33:S33"/>
    <mergeCell ref="Q34:S34"/>
    <mergeCell ref="K18:P18"/>
    <mergeCell ref="Q18:S18"/>
    <mergeCell ref="B19:J19"/>
    <mergeCell ref="K19:P19"/>
    <mergeCell ref="K20:P20"/>
    <mergeCell ref="B26:J26"/>
    <mergeCell ref="K26:P26"/>
    <mergeCell ref="A26:A33"/>
    <mergeCell ref="L37:P37"/>
    <mergeCell ref="G37:K37"/>
    <mergeCell ref="A37:F37"/>
    <mergeCell ref="Q38:AF46"/>
    <mergeCell ref="G43:K43"/>
    <mergeCell ref="L43:P43"/>
    <mergeCell ref="G44:K44"/>
    <mergeCell ref="L44:P44"/>
    <mergeCell ref="G45:K45"/>
    <mergeCell ref="L45:P45"/>
    <mergeCell ref="G46:K46"/>
    <mergeCell ref="B45:F45"/>
    <mergeCell ref="B42:F42"/>
    <mergeCell ref="Q37:AF37"/>
    <mergeCell ref="B40:F40"/>
    <mergeCell ref="B41:F41"/>
    <mergeCell ref="B43:F43"/>
    <mergeCell ref="B44:F44"/>
    <mergeCell ref="AD34:AF34"/>
    <mergeCell ref="B20:J20"/>
    <mergeCell ref="B21:J21"/>
    <mergeCell ref="Q19:S19"/>
    <mergeCell ref="B24:J24"/>
    <mergeCell ref="K24:P24"/>
    <mergeCell ref="L46:P46"/>
    <mergeCell ref="A46:F46"/>
    <mergeCell ref="G38:K38"/>
    <mergeCell ref="T34:AC34"/>
    <mergeCell ref="T21:AC33"/>
    <mergeCell ref="A38:F38"/>
    <mergeCell ref="A39:F39"/>
    <mergeCell ref="A40:A45"/>
    <mergeCell ref="G42:K42"/>
    <mergeCell ref="L42:P42"/>
    <mergeCell ref="Q32:S32"/>
    <mergeCell ref="L38:P38"/>
    <mergeCell ref="G39:K39"/>
    <mergeCell ref="L39:P39"/>
    <mergeCell ref="G40:K40"/>
    <mergeCell ref="L40:P40"/>
    <mergeCell ref="G41:K41"/>
    <mergeCell ref="L41:P41"/>
  </mergeCells>
  <phoneticPr fontId="1"/>
  <pageMargins left="0.70866141732283472" right="0.70866141732283472" top="0.74803149606299213" bottom="0.74803149606299213" header="0.31496062992125984" footer="0.31496062992125984"/>
  <pageSetup paperSize="9" orientation="portrait" r:id="rId1"/>
  <headerFooter>
    <oddFooter>&amp;R&amp;"Meiryo UI,標準"&amp;10日本政策金融公庫　国民生活事業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5"/>
  <sheetViews>
    <sheetView showGridLines="0" zoomScaleNormal="100" zoomScaleSheetLayoutView="100" workbookViewId="0">
      <selection activeCell="E19" sqref="E19"/>
    </sheetView>
  </sheetViews>
  <sheetFormatPr defaultColWidth="8.625" defaultRowHeight="14.25" x14ac:dyDescent="0.15"/>
  <cols>
    <col min="1" max="1" width="2.75" style="1" customWidth="1"/>
    <col min="2" max="2" width="8.375" style="1" customWidth="1"/>
    <col min="3" max="5" width="5.75" style="1" customWidth="1"/>
    <col min="6" max="6" width="5.75" style="14" customWidth="1"/>
    <col min="7" max="14" width="5.75" style="1" customWidth="1"/>
    <col min="15" max="15" width="8.625" style="1" customWidth="1"/>
    <col min="16" max="16384" width="8.625" style="1"/>
  </cols>
  <sheetData>
    <row r="1" spans="1:23" ht="14.45" customHeight="1" x14ac:dyDescent="0.15">
      <c r="A1" s="11" t="s">
        <v>178</v>
      </c>
      <c r="E1" s="8"/>
      <c r="K1" s="12" t="s">
        <v>19</v>
      </c>
      <c r="L1" s="274">
        <f>'企業概要書 1'!AB1</f>
        <v>45292</v>
      </c>
      <c r="M1" s="274"/>
      <c r="N1" s="274"/>
      <c r="O1" s="12" t="s">
        <v>133</v>
      </c>
      <c r="W1" s="1">
        <f>'企業概要書 1'!AB1</f>
        <v>45292</v>
      </c>
    </row>
    <row r="2" spans="1:23" ht="14.45" customHeight="1" x14ac:dyDescent="0.15">
      <c r="H2" s="19" t="s">
        <v>5</v>
      </c>
      <c r="I2" s="163">
        <f>'企業概要書 1'!T3</f>
        <v>0</v>
      </c>
      <c r="J2" s="163"/>
      <c r="K2" s="163"/>
      <c r="L2" s="163"/>
      <c r="M2" s="163"/>
      <c r="N2" s="163"/>
      <c r="O2" s="163"/>
    </row>
    <row r="3" spans="1:23" ht="14.45" customHeight="1" x14ac:dyDescent="0.15">
      <c r="C3" s="122" t="s">
        <v>197</v>
      </c>
      <c r="D3" s="122"/>
      <c r="E3" s="123"/>
      <c r="F3" s="124" t="s">
        <v>58</v>
      </c>
      <c r="G3" s="102"/>
      <c r="H3" s="102"/>
      <c r="I3" s="102"/>
      <c r="J3" s="102"/>
      <c r="K3" s="102"/>
      <c r="L3" s="102" t="s">
        <v>159</v>
      </c>
      <c r="M3" s="102" t="s">
        <v>160</v>
      </c>
      <c r="O3" s="12" t="s">
        <v>151</v>
      </c>
    </row>
    <row r="4" spans="1:23" ht="14.45" customHeight="1" x14ac:dyDescent="0.15">
      <c r="A4" s="178"/>
      <c r="B4" s="159"/>
      <c r="C4" s="117" t="s">
        <v>198</v>
      </c>
      <c r="D4" s="118" t="s">
        <v>200</v>
      </c>
      <c r="E4" s="118" t="s">
        <v>172</v>
      </c>
      <c r="F4" s="118" t="s">
        <v>173</v>
      </c>
      <c r="G4" s="118" t="s">
        <v>165</v>
      </c>
      <c r="H4" s="118" t="s">
        <v>184</v>
      </c>
      <c r="I4" s="118" t="s">
        <v>185</v>
      </c>
      <c r="J4" s="118" t="s">
        <v>201</v>
      </c>
      <c r="K4" s="118" t="s">
        <v>202</v>
      </c>
      <c r="L4" s="118" t="s">
        <v>203</v>
      </c>
      <c r="M4" s="118" t="s">
        <v>171</v>
      </c>
      <c r="N4" s="118" t="s">
        <v>162</v>
      </c>
      <c r="O4" s="18" t="s">
        <v>29</v>
      </c>
    </row>
    <row r="5" spans="1:23" ht="14.45" customHeight="1" x14ac:dyDescent="0.15">
      <c r="A5" s="523" t="s">
        <v>142</v>
      </c>
      <c r="B5" s="524"/>
      <c r="C5" s="104"/>
      <c r="D5" s="104"/>
      <c r="E5" s="104"/>
      <c r="F5" s="104"/>
      <c r="G5" s="104"/>
      <c r="H5" s="104"/>
      <c r="I5" s="104"/>
      <c r="J5" s="104"/>
      <c r="K5" s="104"/>
      <c r="L5" s="104"/>
      <c r="M5" s="104"/>
      <c r="N5" s="104"/>
      <c r="O5" s="105">
        <f>SUM(C5:N5)</f>
        <v>0</v>
      </c>
    </row>
    <row r="6" spans="1:23" ht="14.45" customHeight="1" x14ac:dyDescent="0.15">
      <c r="A6" s="521" t="s">
        <v>143</v>
      </c>
      <c r="B6" s="522"/>
      <c r="C6" s="104"/>
      <c r="D6" s="104"/>
      <c r="E6" s="104"/>
      <c r="F6" s="104"/>
      <c r="G6" s="104"/>
      <c r="H6" s="104"/>
      <c r="I6" s="104"/>
      <c r="J6" s="104"/>
      <c r="K6" s="104"/>
      <c r="L6" s="104"/>
      <c r="M6" s="104"/>
      <c r="N6" s="104"/>
      <c r="O6" s="107">
        <f t="shared" ref="O6:O13" si="0">SUM(C6:N6)</f>
        <v>0</v>
      </c>
    </row>
    <row r="7" spans="1:23" ht="14.45" customHeight="1" x14ac:dyDescent="0.15">
      <c r="A7" s="525" t="s">
        <v>38</v>
      </c>
      <c r="B7" s="23" t="s">
        <v>141</v>
      </c>
      <c r="C7" s="104"/>
      <c r="D7" s="104"/>
      <c r="E7" s="104"/>
      <c r="F7" s="104"/>
      <c r="G7" s="104"/>
      <c r="H7" s="104"/>
      <c r="I7" s="104"/>
      <c r="J7" s="104"/>
      <c r="K7" s="104"/>
      <c r="L7" s="104"/>
      <c r="M7" s="104"/>
      <c r="N7" s="104"/>
      <c r="O7" s="107">
        <f t="shared" si="0"/>
        <v>0</v>
      </c>
    </row>
    <row r="8" spans="1:23" ht="14.45" customHeight="1" x14ac:dyDescent="0.15">
      <c r="A8" s="525"/>
      <c r="B8" s="23" t="s">
        <v>17</v>
      </c>
      <c r="C8" s="104"/>
      <c r="D8" s="104"/>
      <c r="E8" s="104"/>
      <c r="F8" s="104"/>
      <c r="G8" s="104"/>
      <c r="H8" s="104"/>
      <c r="I8" s="104"/>
      <c r="J8" s="104"/>
      <c r="K8" s="104"/>
      <c r="L8" s="104"/>
      <c r="M8" s="104"/>
      <c r="N8" s="104"/>
      <c r="O8" s="107">
        <f t="shared" si="0"/>
        <v>0</v>
      </c>
    </row>
    <row r="9" spans="1:23" ht="14.45" customHeight="1" x14ac:dyDescent="0.15">
      <c r="A9" s="525"/>
      <c r="B9" s="99" t="s">
        <v>155</v>
      </c>
      <c r="C9" s="104"/>
      <c r="D9" s="104"/>
      <c r="E9" s="104"/>
      <c r="F9" s="104"/>
      <c r="G9" s="104"/>
      <c r="H9" s="104"/>
      <c r="I9" s="104"/>
      <c r="J9" s="104"/>
      <c r="K9" s="104"/>
      <c r="L9" s="104"/>
      <c r="M9" s="104"/>
      <c r="N9" s="104"/>
      <c r="O9" s="107">
        <f t="shared" si="0"/>
        <v>0</v>
      </c>
    </row>
    <row r="10" spans="1:23" ht="14.45" customHeight="1" x14ac:dyDescent="0.15">
      <c r="A10" s="525"/>
      <c r="B10" s="23" t="s">
        <v>18</v>
      </c>
      <c r="C10" s="104"/>
      <c r="D10" s="104"/>
      <c r="E10" s="104"/>
      <c r="F10" s="104"/>
      <c r="G10" s="104"/>
      <c r="H10" s="104"/>
      <c r="I10" s="104"/>
      <c r="J10" s="104"/>
      <c r="K10" s="104"/>
      <c r="L10" s="104"/>
      <c r="M10" s="104"/>
      <c r="N10" s="104"/>
      <c r="O10" s="107">
        <f t="shared" si="0"/>
        <v>0</v>
      </c>
    </row>
    <row r="11" spans="1:23" ht="14.45" customHeight="1" x14ac:dyDescent="0.15">
      <c r="A11" s="525"/>
      <c r="B11" s="23" t="s">
        <v>13</v>
      </c>
      <c r="C11" s="104"/>
      <c r="D11" s="104"/>
      <c r="E11" s="104"/>
      <c r="F11" s="104"/>
      <c r="G11" s="104"/>
      <c r="H11" s="104"/>
      <c r="I11" s="104"/>
      <c r="J11" s="104"/>
      <c r="K11" s="104"/>
      <c r="L11" s="104"/>
      <c r="M11" s="104"/>
      <c r="N11" s="104"/>
      <c r="O11" s="107">
        <f t="shared" si="0"/>
        <v>0</v>
      </c>
    </row>
    <row r="12" spans="1:23" ht="14.45" customHeight="1" x14ac:dyDescent="0.15">
      <c r="A12" s="525"/>
      <c r="B12" s="22" t="s">
        <v>145</v>
      </c>
      <c r="C12" s="106">
        <f t="shared" ref="C12:N12" si="1">SUM(C7:C11)</f>
        <v>0</v>
      </c>
      <c r="D12" s="108">
        <f t="shared" si="1"/>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107">
        <f t="shared" si="0"/>
        <v>0</v>
      </c>
    </row>
    <row r="13" spans="1:23" ht="14.45" customHeight="1" x14ac:dyDescent="0.15">
      <c r="A13" s="526" t="s">
        <v>144</v>
      </c>
      <c r="B13" s="527"/>
      <c r="C13" s="109">
        <f t="shared" ref="C13:D13" si="2">C5-C6-C12</f>
        <v>0</v>
      </c>
      <c r="D13" s="110">
        <f t="shared" si="2"/>
        <v>0</v>
      </c>
      <c r="E13" s="110">
        <f>E5-E6-E12</f>
        <v>0</v>
      </c>
      <c r="F13" s="110">
        <f t="shared" ref="F13:N13" si="3">F5-F6-F12</f>
        <v>0</v>
      </c>
      <c r="G13" s="110">
        <f t="shared" si="3"/>
        <v>0</v>
      </c>
      <c r="H13" s="110">
        <f t="shared" si="3"/>
        <v>0</v>
      </c>
      <c r="I13" s="110">
        <f t="shared" si="3"/>
        <v>0</v>
      </c>
      <c r="J13" s="110">
        <f t="shared" si="3"/>
        <v>0</v>
      </c>
      <c r="K13" s="110">
        <f t="shared" si="3"/>
        <v>0</v>
      </c>
      <c r="L13" s="110">
        <f t="shared" si="3"/>
        <v>0</v>
      </c>
      <c r="M13" s="110">
        <f t="shared" si="3"/>
        <v>0</v>
      </c>
      <c r="N13" s="110">
        <f t="shared" si="3"/>
        <v>0</v>
      </c>
      <c r="O13" s="111">
        <f t="shared" si="0"/>
        <v>0</v>
      </c>
    </row>
    <row r="14" spans="1:23" s="4" customFormat="1" ht="14.45" customHeight="1" x14ac:dyDescent="0.15">
      <c r="A14" s="4" t="s">
        <v>167</v>
      </c>
      <c r="B14" s="1"/>
      <c r="C14" s="15"/>
      <c r="D14" s="15"/>
      <c r="E14" s="15"/>
      <c r="F14" s="15"/>
      <c r="G14" s="15"/>
      <c r="H14" s="15"/>
      <c r="I14" s="15"/>
      <c r="J14" s="15"/>
      <c r="K14" s="15"/>
      <c r="L14" s="15"/>
      <c r="M14" s="15"/>
      <c r="N14" s="15"/>
      <c r="O14" s="15"/>
    </row>
    <row r="15" spans="1:23" ht="14.45" customHeight="1" x14ac:dyDescent="0.15">
      <c r="A15" s="1" t="s">
        <v>199</v>
      </c>
      <c r="C15" s="14"/>
      <c r="D15" s="14"/>
      <c r="E15" s="14"/>
      <c r="G15" s="14"/>
      <c r="H15" s="14"/>
      <c r="I15" s="14"/>
      <c r="J15" s="14"/>
      <c r="K15" s="14"/>
      <c r="L15" s="14"/>
      <c r="M15" s="14"/>
      <c r="N15" s="14"/>
      <c r="O15" s="14"/>
    </row>
    <row r="16" spans="1:23" ht="14.45" customHeight="1" x14ac:dyDescent="0.15">
      <c r="A16" s="515" t="s">
        <v>132</v>
      </c>
      <c r="B16" s="516"/>
      <c r="C16" s="97">
        <v>0</v>
      </c>
      <c r="D16" s="100">
        <v>0</v>
      </c>
      <c r="E16" s="100">
        <v>0</v>
      </c>
      <c r="F16" s="100">
        <v>0</v>
      </c>
      <c r="G16" s="100">
        <v>0</v>
      </c>
      <c r="H16" s="100">
        <v>0</v>
      </c>
      <c r="I16" s="100">
        <v>0</v>
      </c>
      <c r="J16" s="100">
        <v>0</v>
      </c>
      <c r="K16" s="100">
        <v>0</v>
      </c>
      <c r="L16" s="100">
        <v>0</v>
      </c>
      <c r="M16" s="100">
        <v>0</v>
      </c>
      <c r="N16" s="100">
        <v>0</v>
      </c>
      <c r="O16" s="101">
        <f>SUM(C16:N16)</f>
        <v>0</v>
      </c>
    </row>
    <row r="17" spans="1:15" ht="14.45" customHeight="1" x14ac:dyDescent="0.15">
      <c r="A17" s="96" t="s">
        <v>205</v>
      </c>
      <c r="B17" s="24"/>
      <c r="C17" s="14"/>
      <c r="D17" s="14"/>
      <c r="E17" s="14"/>
      <c r="G17" s="14"/>
      <c r="H17" s="14"/>
      <c r="I17" s="14"/>
      <c r="J17" s="14"/>
      <c r="K17" s="14"/>
      <c r="L17" s="14"/>
      <c r="M17" s="14"/>
      <c r="N17" s="14"/>
      <c r="O17" s="14"/>
    </row>
    <row r="18" spans="1:15" ht="14.45" customHeight="1" x14ac:dyDescent="0.15">
      <c r="A18" s="515" t="s">
        <v>146</v>
      </c>
      <c r="B18" s="516"/>
      <c r="C18" s="112">
        <f>C13-C16+C9</f>
        <v>0</v>
      </c>
      <c r="D18" s="113">
        <f t="shared" ref="D18:O18" si="4">D13-D16+D9</f>
        <v>0</v>
      </c>
      <c r="E18" s="114">
        <f t="shared" si="4"/>
        <v>0</v>
      </c>
      <c r="F18" s="114">
        <f>F13-F16+F9</f>
        <v>0</v>
      </c>
      <c r="G18" s="114">
        <f t="shared" si="4"/>
        <v>0</v>
      </c>
      <c r="H18" s="114">
        <f t="shared" si="4"/>
        <v>0</v>
      </c>
      <c r="I18" s="115">
        <f t="shared" si="4"/>
        <v>0</v>
      </c>
      <c r="J18" s="114">
        <f t="shared" si="4"/>
        <v>0</v>
      </c>
      <c r="K18" s="114">
        <f t="shared" si="4"/>
        <v>0</v>
      </c>
      <c r="L18" s="114">
        <f t="shared" si="4"/>
        <v>0</v>
      </c>
      <c r="M18" s="114">
        <f t="shared" si="4"/>
        <v>0</v>
      </c>
      <c r="N18" s="115">
        <f t="shared" si="4"/>
        <v>0</v>
      </c>
      <c r="O18" s="116">
        <f t="shared" si="4"/>
        <v>0</v>
      </c>
    </row>
    <row r="19" spans="1:15" ht="14.45" customHeight="1" x14ac:dyDescent="0.15">
      <c r="A19" s="1" t="s">
        <v>168</v>
      </c>
    </row>
    <row r="20" spans="1:15" ht="14.45" customHeight="1" x14ac:dyDescent="0.15"/>
    <row r="21" spans="1:15" ht="14.45" customHeight="1" x14ac:dyDescent="0.15">
      <c r="A21" s="201" t="s">
        <v>147</v>
      </c>
      <c r="B21" s="209"/>
      <c r="C21" s="147"/>
      <c r="D21" s="140"/>
      <c r="E21" s="20"/>
      <c r="F21" s="73"/>
      <c r="G21" s="20"/>
      <c r="H21" s="20"/>
      <c r="I21" s="77"/>
      <c r="J21" s="20"/>
      <c r="K21" s="20"/>
      <c r="L21" s="77"/>
      <c r="M21" s="78"/>
      <c r="N21" s="78"/>
      <c r="O21" s="79"/>
    </row>
    <row r="22" spans="1:15" ht="14.45" customHeight="1" x14ac:dyDescent="0.15">
      <c r="A22" s="357"/>
      <c r="B22" s="242"/>
      <c r="C22" s="317"/>
      <c r="D22" s="227"/>
      <c r="E22" s="4"/>
      <c r="F22" s="74"/>
      <c r="G22" s="4"/>
      <c r="H22" s="4"/>
      <c r="I22" s="75"/>
      <c r="J22" s="4"/>
      <c r="K22" s="4"/>
      <c r="L22" s="75"/>
      <c r="M22" s="70"/>
      <c r="N22" s="70"/>
      <c r="O22" s="80"/>
    </row>
    <row r="23" spans="1:15" ht="14.45" customHeight="1" x14ac:dyDescent="0.15">
      <c r="A23" s="357"/>
      <c r="B23" s="242"/>
      <c r="C23" s="517"/>
      <c r="D23" s="518"/>
      <c r="E23" s="4"/>
      <c r="F23" s="74"/>
      <c r="G23" s="4"/>
      <c r="H23" s="4"/>
      <c r="I23" s="75"/>
      <c r="J23" s="4"/>
      <c r="K23" s="4"/>
      <c r="L23" s="75"/>
      <c r="M23" s="70"/>
      <c r="N23" s="70"/>
      <c r="O23" s="80"/>
    </row>
    <row r="24" spans="1:15" ht="14.45" customHeight="1" x14ac:dyDescent="0.15">
      <c r="A24" s="357"/>
      <c r="B24" s="242"/>
      <c r="C24" s="519"/>
      <c r="D24" s="520"/>
      <c r="E24" s="4"/>
      <c r="F24" s="76"/>
      <c r="G24" s="4"/>
      <c r="H24" s="4"/>
      <c r="I24" s="72"/>
      <c r="J24" s="4"/>
      <c r="K24" s="4"/>
      <c r="L24" s="72"/>
      <c r="M24" s="4"/>
      <c r="N24" s="4"/>
      <c r="O24" s="81"/>
    </row>
    <row r="25" spans="1:15" ht="14.45" customHeight="1" x14ac:dyDescent="0.15">
      <c r="A25" s="357"/>
      <c r="B25" s="242"/>
      <c r="C25" s="517"/>
      <c r="D25" s="518"/>
      <c r="E25" s="4"/>
      <c r="F25" s="130"/>
      <c r="G25" s="4"/>
      <c r="H25" s="4"/>
      <c r="I25" s="72"/>
      <c r="J25" s="4"/>
      <c r="K25" s="4"/>
      <c r="L25" s="130"/>
      <c r="M25" s="72"/>
      <c r="N25" s="4"/>
      <c r="O25" s="81"/>
    </row>
    <row r="26" spans="1:15" ht="14.45" customHeight="1" x14ac:dyDescent="0.15">
      <c r="A26" s="357"/>
      <c r="B26" s="242"/>
      <c r="C26" s="144"/>
      <c r="D26" s="24"/>
      <c r="E26" s="4"/>
      <c r="F26" s="130"/>
      <c r="G26" s="4"/>
      <c r="H26" s="4"/>
      <c r="I26" s="72"/>
      <c r="J26" s="4"/>
      <c r="K26" s="4"/>
      <c r="L26" s="130"/>
      <c r="M26" s="72"/>
      <c r="N26" s="4"/>
      <c r="O26" s="81"/>
    </row>
    <row r="27" spans="1:15" ht="14.45" customHeight="1" x14ac:dyDescent="0.15">
      <c r="A27" s="357"/>
      <c r="B27" s="242"/>
      <c r="C27" s="146"/>
      <c r="D27" s="24"/>
      <c r="E27" s="4"/>
      <c r="F27" s="130"/>
      <c r="G27" s="4"/>
      <c r="H27" s="4"/>
      <c r="I27" s="72"/>
      <c r="J27" s="4"/>
      <c r="K27" s="4"/>
      <c r="L27" s="130"/>
      <c r="M27" s="72"/>
      <c r="N27" s="4"/>
      <c r="O27" s="81"/>
    </row>
    <row r="28" spans="1:15" ht="14.45" customHeight="1" x14ac:dyDescent="0.15">
      <c r="A28" s="357"/>
      <c r="B28" s="242"/>
      <c r="C28" s="317"/>
      <c r="D28" s="227"/>
      <c r="E28" s="4"/>
      <c r="F28" s="130"/>
      <c r="G28" s="4"/>
      <c r="H28" s="4"/>
      <c r="I28" s="72"/>
      <c r="J28" s="4"/>
      <c r="K28" s="4"/>
      <c r="L28" s="130"/>
      <c r="M28" s="72"/>
      <c r="N28" s="4"/>
      <c r="O28" s="81"/>
    </row>
    <row r="29" spans="1:15" ht="14.45" customHeight="1" x14ac:dyDescent="0.15">
      <c r="A29" s="357"/>
      <c r="B29" s="242"/>
      <c r="C29" s="317"/>
      <c r="D29" s="227"/>
      <c r="E29" s="4"/>
      <c r="F29" s="130"/>
      <c r="G29" s="4"/>
      <c r="H29" s="4"/>
      <c r="I29" s="72"/>
      <c r="J29" s="4"/>
      <c r="K29" s="4"/>
      <c r="L29" s="130"/>
      <c r="M29" s="72"/>
      <c r="N29" s="4"/>
      <c r="O29" s="81"/>
    </row>
    <row r="30" spans="1:15" ht="14.45" customHeight="1" x14ac:dyDescent="0.15">
      <c r="A30" s="357"/>
      <c r="B30" s="242"/>
      <c r="C30" s="146"/>
      <c r="D30" s="24"/>
      <c r="E30" s="4"/>
      <c r="F30" s="130"/>
      <c r="G30" s="4"/>
      <c r="H30" s="4"/>
      <c r="I30" s="72"/>
      <c r="J30" s="4"/>
      <c r="K30" s="4"/>
      <c r="L30" s="130"/>
      <c r="M30" s="72"/>
      <c r="N30" s="4"/>
      <c r="O30" s="81"/>
    </row>
    <row r="31" spans="1:15" ht="14.45" customHeight="1" x14ac:dyDescent="0.15">
      <c r="A31" s="357"/>
      <c r="B31" s="242"/>
      <c r="C31" s="317"/>
      <c r="D31" s="227"/>
      <c r="E31" s="4"/>
      <c r="F31" s="130"/>
      <c r="G31" s="4"/>
      <c r="H31" s="4"/>
      <c r="I31" s="72"/>
      <c r="J31" s="4"/>
      <c r="K31" s="4"/>
      <c r="L31" s="130"/>
      <c r="M31" s="72"/>
      <c r="N31" s="4"/>
      <c r="O31" s="81"/>
    </row>
    <row r="32" spans="1:15" ht="14.45" customHeight="1" x14ac:dyDescent="0.15">
      <c r="A32" s="357"/>
      <c r="B32" s="242"/>
      <c r="C32" s="517"/>
      <c r="D32" s="518"/>
      <c r="F32" s="1"/>
      <c r="N32" s="4"/>
      <c r="O32" s="81"/>
    </row>
    <row r="33" spans="1:15" ht="14.45" customHeight="1" x14ac:dyDescent="0.15">
      <c r="A33" s="357"/>
      <c r="B33" s="242"/>
      <c r="C33" s="146"/>
      <c r="D33" s="24"/>
      <c r="F33" s="1"/>
      <c r="N33" s="4"/>
      <c r="O33" s="81"/>
    </row>
    <row r="34" spans="1:15" ht="14.45" customHeight="1" x14ac:dyDescent="0.15">
      <c r="A34" s="357"/>
      <c r="B34" s="242"/>
      <c r="C34" s="517"/>
      <c r="D34" s="518"/>
      <c r="F34" s="1"/>
      <c r="N34" s="67"/>
      <c r="O34" s="68"/>
    </row>
    <row r="35" spans="1:15" ht="14.45" customHeight="1" x14ac:dyDescent="0.15">
      <c r="A35" s="357"/>
      <c r="B35" s="242"/>
      <c r="C35" s="517"/>
      <c r="D35" s="518"/>
      <c r="F35" s="1"/>
      <c r="N35" s="67"/>
      <c r="O35" s="68"/>
    </row>
    <row r="36" spans="1:15" ht="14.45" customHeight="1" x14ac:dyDescent="0.15">
      <c r="A36" s="357"/>
      <c r="B36" s="242"/>
      <c r="C36" s="517"/>
      <c r="D36" s="518"/>
      <c r="F36" s="1"/>
      <c r="M36" s="67"/>
      <c r="N36" s="67"/>
      <c r="O36" s="68"/>
    </row>
    <row r="37" spans="1:15" ht="14.45" customHeight="1" x14ac:dyDescent="0.15">
      <c r="A37" s="357"/>
      <c r="B37" s="242"/>
      <c r="C37" s="517"/>
      <c r="D37" s="518"/>
      <c r="F37" s="1"/>
      <c r="G37" s="12"/>
      <c r="H37" s="12"/>
      <c r="K37" s="12"/>
      <c r="L37" s="4"/>
      <c r="M37" s="4"/>
      <c r="N37" s="4"/>
      <c r="O37" s="131"/>
    </row>
    <row r="38" spans="1:15" ht="14.45" customHeight="1" x14ac:dyDescent="0.15">
      <c r="A38" s="357"/>
      <c r="B38" s="242"/>
      <c r="C38" s="29"/>
      <c r="D38" s="128"/>
      <c r="E38" s="136"/>
      <c r="F38" s="136"/>
      <c r="G38" s="12"/>
      <c r="H38" s="4"/>
      <c r="I38" s="136"/>
      <c r="J38" s="136"/>
      <c r="K38" s="12"/>
      <c r="L38" s="4"/>
      <c r="M38" s="4"/>
      <c r="N38" s="4"/>
      <c r="O38" s="68"/>
    </row>
    <row r="39" spans="1:15" ht="14.45" customHeight="1" x14ac:dyDescent="0.15">
      <c r="A39" s="211"/>
      <c r="B39" s="212"/>
      <c r="C39" s="32"/>
      <c r="D39" s="129"/>
      <c r="E39" s="27"/>
      <c r="F39" s="27"/>
      <c r="G39" s="38"/>
      <c r="H39" s="38"/>
      <c r="I39" s="27"/>
      <c r="J39" s="38"/>
      <c r="K39" s="38"/>
      <c r="L39" s="27"/>
      <c r="M39" s="38"/>
      <c r="N39" s="38"/>
      <c r="O39" s="69"/>
    </row>
    <row r="40" spans="1:15" ht="14.45" customHeight="1" x14ac:dyDescent="0.15">
      <c r="A40" s="28"/>
      <c r="B40" s="28"/>
      <c r="C40" s="25"/>
      <c r="D40" s="21"/>
      <c r="E40" s="21"/>
      <c r="F40" s="26"/>
      <c r="G40" s="4"/>
      <c r="H40" s="4"/>
      <c r="I40" s="26"/>
      <c r="J40" s="4"/>
      <c r="K40" s="4"/>
      <c r="L40" s="26"/>
      <c r="M40" s="4"/>
      <c r="N40" s="4"/>
      <c r="O40" s="26"/>
    </row>
    <row r="41" spans="1:15" ht="14.45" customHeight="1" x14ac:dyDescent="0.15">
      <c r="B41" s="16"/>
      <c r="C41" s="16"/>
      <c r="D41" s="16"/>
      <c r="E41" s="16"/>
      <c r="F41" s="17"/>
      <c r="G41" s="16"/>
      <c r="H41" s="16"/>
      <c r="I41" s="16"/>
      <c r="J41" s="16"/>
      <c r="K41" s="16"/>
      <c r="L41" s="16"/>
      <c r="M41" s="16"/>
      <c r="N41" s="16"/>
      <c r="O41" s="16"/>
    </row>
    <row r="42" spans="1:15" ht="14.45" customHeight="1" x14ac:dyDescent="0.15">
      <c r="A42" s="201" t="s">
        <v>170</v>
      </c>
      <c r="B42" s="210"/>
      <c r="C42" s="506"/>
      <c r="D42" s="507"/>
      <c r="E42" s="507"/>
      <c r="F42" s="507"/>
      <c r="G42" s="507"/>
      <c r="H42" s="507"/>
      <c r="I42" s="507"/>
      <c r="J42" s="507"/>
      <c r="K42" s="507"/>
      <c r="L42" s="507"/>
      <c r="M42" s="507"/>
      <c r="N42" s="507"/>
      <c r="O42" s="508"/>
    </row>
    <row r="43" spans="1:15" ht="14.45" customHeight="1" x14ac:dyDescent="0.15">
      <c r="A43" s="357"/>
      <c r="B43" s="243"/>
      <c r="C43" s="509"/>
      <c r="D43" s="510"/>
      <c r="E43" s="510"/>
      <c r="F43" s="510"/>
      <c r="G43" s="510"/>
      <c r="H43" s="510"/>
      <c r="I43" s="510"/>
      <c r="J43" s="510"/>
      <c r="K43" s="510"/>
      <c r="L43" s="510"/>
      <c r="M43" s="510"/>
      <c r="N43" s="510"/>
      <c r="O43" s="511"/>
    </row>
    <row r="44" spans="1:15" ht="14.45" customHeight="1" x14ac:dyDescent="0.15">
      <c r="A44" s="357"/>
      <c r="B44" s="243"/>
      <c r="C44" s="509"/>
      <c r="D44" s="510"/>
      <c r="E44" s="510"/>
      <c r="F44" s="510"/>
      <c r="G44" s="510"/>
      <c r="H44" s="510"/>
      <c r="I44" s="510"/>
      <c r="J44" s="510"/>
      <c r="K44" s="510"/>
      <c r="L44" s="510"/>
      <c r="M44" s="510"/>
      <c r="N44" s="510"/>
      <c r="O44" s="511"/>
    </row>
    <row r="45" spans="1:15" ht="14.45" customHeight="1" x14ac:dyDescent="0.15">
      <c r="A45" s="357"/>
      <c r="B45" s="243"/>
      <c r="C45" s="509"/>
      <c r="D45" s="510"/>
      <c r="E45" s="510"/>
      <c r="F45" s="510"/>
      <c r="G45" s="510"/>
      <c r="H45" s="510"/>
      <c r="I45" s="510"/>
      <c r="J45" s="510"/>
      <c r="K45" s="510"/>
      <c r="L45" s="510"/>
      <c r="M45" s="510"/>
      <c r="N45" s="510"/>
      <c r="O45" s="511"/>
    </row>
    <row r="46" spans="1:15" ht="14.45" customHeight="1" x14ac:dyDescent="0.15">
      <c r="A46" s="357"/>
      <c r="B46" s="243"/>
      <c r="C46" s="509"/>
      <c r="D46" s="510"/>
      <c r="E46" s="510"/>
      <c r="F46" s="510"/>
      <c r="G46" s="510"/>
      <c r="H46" s="510"/>
      <c r="I46" s="510"/>
      <c r="J46" s="510"/>
      <c r="K46" s="510"/>
      <c r="L46" s="510"/>
      <c r="M46" s="510"/>
      <c r="N46" s="510"/>
      <c r="O46" s="511"/>
    </row>
    <row r="47" spans="1:15" ht="14.45" customHeight="1" x14ac:dyDescent="0.15">
      <c r="A47" s="357"/>
      <c r="B47" s="243"/>
      <c r="C47" s="509"/>
      <c r="D47" s="510"/>
      <c r="E47" s="510"/>
      <c r="F47" s="510"/>
      <c r="G47" s="510"/>
      <c r="H47" s="510"/>
      <c r="I47" s="510"/>
      <c r="J47" s="510"/>
      <c r="K47" s="510"/>
      <c r="L47" s="510"/>
      <c r="M47" s="510"/>
      <c r="N47" s="510"/>
      <c r="O47" s="511"/>
    </row>
    <row r="48" spans="1:15" ht="14.45" customHeight="1" x14ac:dyDescent="0.15">
      <c r="A48" s="357"/>
      <c r="B48" s="243"/>
      <c r="C48" s="509"/>
      <c r="D48" s="510"/>
      <c r="E48" s="510"/>
      <c r="F48" s="510"/>
      <c r="G48" s="510"/>
      <c r="H48" s="510"/>
      <c r="I48" s="510"/>
      <c r="J48" s="510"/>
      <c r="K48" s="510"/>
      <c r="L48" s="510"/>
      <c r="M48" s="510"/>
      <c r="N48" s="510"/>
      <c r="O48" s="511"/>
    </row>
    <row r="49" spans="1:15" ht="14.45" customHeight="1" x14ac:dyDescent="0.15">
      <c r="A49" s="357"/>
      <c r="B49" s="243"/>
      <c r="C49" s="509"/>
      <c r="D49" s="510"/>
      <c r="E49" s="510"/>
      <c r="F49" s="510"/>
      <c r="G49" s="510"/>
      <c r="H49" s="510"/>
      <c r="I49" s="510"/>
      <c r="J49" s="510"/>
      <c r="K49" s="510"/>
      <c r="L49" s="510"/>
      <c r="M49" s="510"/>
      <c r="N49" s="510"/>
      <c r="O49" s="511"/>
    </row>
    <row r="50" spans="1:15" ht="14.45" customHeight="1" x14ac:dyDescent="0.15">
      <c r="A50" s="357"/>
      <c r="B50" s="243"/>
      <c r="C50" s="509"/>
      <c r="D50" s="510"/>
      <c r="E50" s="510"/>
      <c r="F50" s="510"/>
      <c r="G50" s="510"/>
      <c r="H50" s="510"/>
      <c r="I50" s="510"/>
      <c r="J50" s="510"/>
      <c r="K50" s="510"/>
      <c r="L50" s="510"/>
      <c r="M50" s="510"/>
      <c r="N50" s="510"/>
      <c r="O50" s="511"/>
    </row>
    <row r="51" spans="1:15" ht="14.45" customHeight="1" x14ac:dyDescent="0.15">
      <c r="A51" s="357"/>
      <c r="B51" s="243"/>
      <c r="C51" s="509"/>
      <c r="D51" s="510"/>
      <c r="E51" s="510"/>
      <c r="F51" s="510"/>
      <c r="G51" s="510"/>
      <c r="H51" s="510"/>
      <c r="I51" s="510"/>
      <c r="J51" s="510"/>
      <c r="K51" s="510"/>
      <c r="L51" s="510"/>
      <c r="M51" s="510"/>
      <c r="N51" s="510"/>
      <c r="O51" s="511"/>
    </row>
    <row r="52" spans="1:15" ht="14.45" customHeight="1" x14ac:dyDescent="0.15">
      <c r="A52" s="357"/>
      <c r="B52" s="243"/>
      <c r="C52" s="509"/>
      <c r="D52" s="510"/>
      <c r="E52" s="510"/>
      <c r="F52" s="510"/>
      <c r="G52" s="510"/>
      <c r="H52" s="510"/>
      <c r="I52" s="510"/>
      <c r="J52" s="510"/>
      <c r="K52" s="510"/>
      <c r="L52" s="510"/>
      <c r="M52" s="510"/>
      <c r="N52" s="510"/>
      <c r="O52" s="511"/>
    </row>
    <row r="53" spans="1:15" ht="14.45" customHeight="1" x14ac:dyDescent="0.15">
      <c r="A53" s="357"/>
      <c r="B53" s="243"/>
      <c r="C53" s="509"/>
      <c r="D53" s="510"/>
      <c r="E53" s="510"/>
      <c r="F53" s="510"/>
      <c r="G53" s="510"/>
      <c r="H53" s="510"/>
      <c r="I53" s="510"/>
      <c r="J53" s="510"/>
      <c r="K53" s="510"/>
      <c r="L53" s="510"/>
      <c r="M53" s="510"/>
      <c r="N53" s="510"/>
      <c r="O53" s="511"/>
    </row>
    <row r="54" spans="1:15" ht="14.45" customHeight="1" x14ac:dyDescent="0.15">
      <c r="A54" s="357"/>
      <c r="B54" s="243"/>
      <c r="C54" s="509"/>
      <c r="D54" s="510"/>
      <c r="E54" s="510"/>
      <c r="F54" s="510"/>
      <c r="G54" s="510"/>
      <c r="H54" s="510"/>
      <c r="I54" s="510"/>
      <c r="J54" s="510"/>
      <c r="K54" s="510"/>
      <c r="L54" s="510"/>
      <c r="M54" s="510"/>
      <c r="N54" s="510"/>
      <c r="O54" s="511"/>
    </row>
    <row r="55" spans="1:15" ht="14.45" customHeight="1" x14ac:dyDescent="0.15">
      <c r="A55" s="211"/>
      <c r="B55" s="213"/>
      <c r="C55" s="512"/>
      <c r="D55" s="513"/>
      <c r="E55" s="513"/>
      <c r="F55" s="513"/>
      <c r="G55" s="513"/>
      <c r="H55" s="513"/>
      <c r="I55" s="513"/>
      <c r="J55" s="513"/>
      <c r="K55" s="513"/>
      <c r="L55" s="513"/>
      <c r="M55" s="513"/>
      <c r="N55" s="513"/>
      <c r="O55" s="514"/>
    </row>
  </sheetData>
  <mergeCells count="24">
    <mergeCell ref="C22:D22"/>
    <mergeCell ref="L1:N1"/>
    <mergeCell ref="I2:O2"/>
    <mergeCell ref="A6:B6"/>
    <mergeCell ref="A4:B4"/>
    <mergeCell ref="A5:B5"/>
    <mergeCell ref="A7:A12"/>
    <mergeCell ref="A13:B13"/>
    <mergeCell ref="A42:B55"/>
    <mergeCell ref="C42:O55"/>
    <mergeCell ref="A21:B39"/>
    <mergeCell ref="A16:B16"/>
    <mergeCell ref="A18:B18"/>
    <mergeCell ref="C23:D23"/>
    <mergeCell ref="C24:D24"/>
    <mergeCell ref="C25:D25"/>
    <mergeCell ref="C32:D32"/>
    <mergeCell ref="C34:D34"/>
    <mergeCell ref="C35:D35"/>
    <mergeCell ref="C36:D36"/>
    <mergeCell ref="C37:D37"/>
    <mergeCell ref="C31:D31"/>
    <mergeCell ref="C28:D28"/>
    <mergeCell ref="C29:D29"/>
  </mergeCells>
  <phoneticPr fontId="1"/>
  <pageMargins left="0.70866141732283472" right="0.70866141732283472" top="0.74803149606299213" bottom="0.74803149606299213" header="0.31496062992125984" footer="0.31496062992125984"/>
  <pageSetup paperSize="9" orientation="portrait" r:id="rId1"/>
  <headerFooter>
    <oddFooter>&amp;R&amp;10日本政策金融公庫　国民生活事業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CC00E-4DE0-4083-BEEA-C98E7F17FAED}">
  <dimension ref="A1:O55"/>
  <sheetViews>
    <sheetView showGridLines="0" topLeftCell="A17" zoomScaleNormal="100" zoomScaleSheetLayoutView="100" workbookViewId="0">
      <selection activeCell="D21" sqref="D21"/>
    </sheetView>
  </sheetViews>
  <sheetFormatPr defaultColWidth="8.625" defaultRowHeight="14.25" x14ac:dyDescent="0.15"/>
  <cols>
    <col min="1" max="1" width="2.75" style="1" customWidth="1"/>
    <col min="2" max="2" width="8.375" style="1" customWidth="1"/>
    <col min="3" max="5" width="5.75" style="1" customWidth="1"/>
    <col min="6" max="6" width="5.75" style="14" customWidth="1"/>
    <col min="7" max="14" width="5.75" style="1" customWidth="1"/>
    <col min="15" max="15" width="8.625" style="1" customWidth="1"/>
    <col min="16" max="16384" width="8.625" style="1"/>
  </cols>
  <sheetData>
    <row r="1" spans="1:15" ht="14.45" customHeight="1" x14ac:dyDescent="0.15">
      <c r="A1" s="11" t="s">
        <v>186</v>
      </c>
      <c r="E1" s="8"/>
      <c r="K1" s="12" t="s">
        <v>19</v>
      </c>
      <c r="L1" s="274">
        <f>'企業概要書 1'!AB1</f>
        <v>45292</v>
      </c>
      <c r="M1" s="274"/>
      <c r="N1" s="274"/>
      <c r="O1" s="12" t="s">
        <v>133</v>
      </c>
    </row>
    <row r="2" spans="1:15" ht="14.45" customHeight="1" x14ac:dyDescent="0.15">
      <c r="H2" s="19" t="s">
        <v>5</v>
      </c>
      <c r="I2" s="163">
        <f>'企業概要書 1'!T3</f>
        <v>0</v>
      </c>
      <c r="J2" s="163"/>
      <c r="K2" s="163"/>
      <c r="L2" s="163"/>
      <c r="M2" s="163"/>
      <c r="N2" s="163"/>
      <c r="O2" s="163"/>
    </row>
    <row r="3" spans="1:15" ht="14.45" customHeight="1" x14ac:dyDescent="0.15">
      <c r="C3" s="122" t="s">
        <v>166</v>
      </c>
      <c r="D3" s="122"/>
      <c r="E3" s="123"/>
      <c r="F3" s="124" t="s">
        <v>58</v>
      </c>
      <c r="G3" s="102"/>
      <c r="H3" s="102"/>
      <c r="I3" s="145" t="s">
        <v>197</v>
      </c>
      <c r="J3" s="102"/>
      <c r="K3" s="102"/>
      <c r="L3" s="102" t="s">
        <v>52</v>
      </c>
      <c r="M3" s="102" t="s">
        <v>52</v>
      </c>
      <c r="O3" s="12" t="s">
        <v>151</v>
      </c>
    </row>
    <row r="4" spans="1:15" ht="14.45" customHeight="1" x14ac:dyDescent="0.15">
      <c r="A4" s="178"/>
      <c r="B4" s="159"/>
      <c r="C4" s="117" t="s">
        <v>204</v>
      </c>
      <c r="D4" s="118" t="s">
        <v>183</v>
      </c>
      <c r="E4" s="118" t="s">
        <v>202</v>
      </c>
      <c r="F4" s="118" t="s">
        <v>203</v>
      </c>
      <c r="G4" s="118" t="s">
        <v>171</v>
      </c>
      <c r="H4" s="118" t="s">
        <v>162</v>
      </c>
      <c r="I4" s="118" t="s">
        <v>163</v>
      </c>
      <c r="J4" s="118" t="s">
        <v>164</v>
      </c>
      <c r="K4" s="118" t="s">
        <v>172</v>
      </c>
      <c r="L4" s="118" t="s">
        <v>173</v>
      </c>
      <c r="M4" s="118" t="s">
        <v>165</v>
      </c>
      <c r="N4" s="118" t="s">
        <v>184</v>
      </c>
      <c r="O4" s="18" t="s">
        <v>29</v>
      </c>
    </row>
    <row r="5" spans="1:15" ht="14.45" customHeight="1" x14ac:dyDescent="0.15">
      <c r="A5" s="523" t="s">
        <v>142</v>
      </c>
      <c r="B5" s="524"/>
      <c r="C5" s="104"/>
      <c r="D5" s="104"/>
      <c r="E5" s="104"/>
      <c r="F5" s="104"/>
      <c r="G5" s="104"/>
      <c r="H5" s="104"/>
      <c r="I5" s="104"/>
      <c r="J5" s="104"/>
      <c r="K5" s="104"/>
      <c r="L5" s="104"/>
      <c r="M5" s="104"/>
      <c r="N5" s="104"/>
      <c r="O5" s="105">
        <f>SUM(C5:N5)</f>
        <v>0</v>
      </c>
    </row>
    <row r="6" spans="1:15" ht="14.45" customHeight="1" x14ac:dyDescent="0.15">
      <c r="A6" s="521" t="s">
        <v>143</v>
      </c>
      <c r="B6" s="522"/>
      <c r="C6" s="104"/>
      <c r="D6" s="104"/>
      <c r="E6" s="104"/>
      <c r="F6" s="104"/>
      <c r="G6" s="104"/>
      <c r="H6" s="104"/>
      <c r="I6" s="104"/>
      <c r="J6" s="104"/>
      <c r="K6" s="104"/>
      <c r="L6" s="104"/>
      <c r="M6" s="104"/>
      <c r="N6" s="104"/>
      <c r="O6" s="107">
        <f t="shared" ref="O6:O13" si="0">SUM(C6:N6)</f>
        <v>0</v>
      </c>
    </row>
    <row r="7" spans="1:15" ht="14.45" customHeight="1" x14ac:dyDescent="0.15">
      <c r="A7" s="525" t="s">
        <v>38</v>
      </c>
      <c r="B7" s="23" t="s">
        <v>141</v>
      </c>
      <c r="C7" s="104"/>
      <c r="D7" s="104"/>
      <c r="E7" s="104"/>
      <c r="F7" s="104"/>
      <c r="G7" s="104"/>
      <c r="H7" s="104"/>
      <c r="I7" s="104"/>
      <c r="J7" s="104"/>
      <c r="K7" s="104"/>
      <c r="L7" s="104"/>
      <c r="M7" s="104"/>
      <c r="N7" s="104"/>
      <c r="O7" s="107">
        <f t="shared" si="0"/>
        <v>0</v>
      </c>
    </row>
    <row r="8" spans="1:15" ht="14.45" customHeight="1" x14ac:dyDescent="0.15">
      <c r="A8" s="525"/>
      <c r="B8" s="23" t="s">
        <v>17</v>
      </c>
      <c r="C8" s="104"/>
      <c r="D8" s="104"/>
      <c r="E8" s="104"/>
      <c r="F8" s="104"/>
      <c r="G8" s="104"/>
      <c r="H8" s="104"/>
      <c r="I8" s="104"/>
      <c r="J8" s="104"/>
      <c r="K8" s="104"/>
      <c r="L8" s="104"/>
      <c r="M8" s="104"/>
      <c r="N8" s="104"/>
      <c r="O8" s="107">
        <f t="shared" si="0"/>
        <v>0</v>
      </c>
    </row>
    <row r="9" spans="1:15" ht="14.45" customHeight="1" x14ac:dyDescent="0.15">
      <c r="A9" s="525"/>
      <c r="B9" s="99" t="s">
        <v>154</v>
      </c>
      <c r="C9" s="104"/>
      <c r="D9" s="104"/>
      <c r="E9" s="104"/>
      <c r="F9" s="104"/>
      <c r="G9" s="104"/>
      <c r="H9" s="104"/>
      <c r="I9" s="104"/>
      <c r="J9" s="104"/>
      <c r="K9" s="104"/>
      <c r="L9" s="104"/>
      <c r="M9" s="104"/>
      <c r="N9" s="104"/>
      <c r="O9" s="107">
        <f t="shared" si="0"/>
        <v>0</v>
      </c>
    </row>
    <row r="10" spans="1:15" ht="14.45" customHeight="1" x14ac:dyDescent="0.15">
      <c r="A10" s="525"/>
      <c r="B10" s="23" t="s">
        <v>18</v>
      </c>
      <c r="C10" s="104"/>
      <c r="D10" s="104"/>
      <c r="E10" s="104"/>
      <c r="F10" s="104"/>
      <c r="G10" s="104"/>
      <c r="H10" s="104"/>
      <c r="I10" s="104"/>
      <c r="J10" s="104"/>
      <c r="K10" s="104"/>
      <c r="L10" s="104"/>
      <c r="M10" s="104"/>
      <c r="N10" s="104"/>
      <c r="O10" s="107">
        <f t="shared" si="0"/>
        <v>0</v>
      </c>
    </row>
    <row r="11" spans="1:15" ht="14.45" customHeight="1" x14ac:dyDescent="0.15">
      <c r="A11" s="525"/>
      <c r="B11" s="23" t="s">
        <v>13</v>
      </c>
      <c r="C11" s="104"/>
      <c r="D11" s="104"/>
      <c r="E11" s="104"/>
      <c r="F11" s="104"/>
      <c r="G11" s="104"/>
      <c r="H11" s="104"/>
      <c r="I11" s="104"/>
      <c r="J11" s="104"/>
      <c r="K11" s="104"/>
      <c r="L11" s="104"/>
      <c r="M11" s="104"/>
      <c r="N11" s="104"/>
      <c r="O11" s="107">
        <f t="shared" si="0"/>
        <v>0</v>
      </c>
    </row>
    <row r="12" spans="1:15" ht="14.45" customHeight="1" x14ac:dyDescent="0.15">
      <c r="A12" s="525"/>
      <c r="B12" s="22" t="s">
        <v>145</v>
      </c>
      <c r="C12" s="106">
        <f t="shared" ref="C12:N12" si="1">SUM(C7:C11)</f>
        <v>0</v>
      </c>
      <c r="D12" s="108">
        <f t="shared" si="1"/>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107">
        <f t="shared" si="0"/>
        <v>0</v>
      </c>
    </row>
    <row r="13" spans="1:15" ht="14.45" customHeight="1" x14ac:dyDescent="0.15">
      <c r="A13" s="526" t="s">
        <v>144</v>
      </c>
      <c r="B13" s="527"/>
      <c r="C13" s="109">
        <f t="shared" ref="C13:D13" si="2">C5-C6-C12</f>
        <v>0</v>
      </c>
      <c r="D13" s="110">
        <f t="shared" si="2"/>
        <v>0</v>
      </c>
      <c r="E13" s="110">
        <f>E5-E6-E12</f>
        <v>0</v>
      </c>
      <c r="F13" s="110">
        <f t="shared" ref="F13:N13" si="3">F5-F6-F12</f>
        <v>0</v>
      </c>
      <c r="G13" s="110">
        <f t="shared" si="3"/>
        <v>0</v>
      </c>
      <c r="H13" s="110">
        <f t="shared" si="3"/>
        <v>0</v>
      </c>
      <c r="I13" s="110">
        <f>I5-I6-I12</f>
        <v>0</v>
      </c>
      <c r="J13" s="110">
        <f t="shared" si="3"/>
        <v>0</v>
      </c>
      <c r="K13" s="110">
        <f t="shared" si="3"/>
        <v>0</v>
      </c>
      <c r="L13" s="110">
        <f t="shared" si="3"/>
        <v>0</v>
      </c>
      <c r="M13" s="110">
        <f t="shared" si="3"/>
        <v>0</v>
      </c>
      <c r="N13" s="110">
        <f t="shared" si="3"/>
        <v>0</v>
      </c>
      <c r="O13" s="111">
        <f t="shared" si="0"/>
        <v>0</v>
      </c>
    </row>
    <row r="14" spans="1:15" s="4" customFormat="1" ht="14.45" customHeight="1" x14ac:dyDescent="0.15">
      <c r="A14" s="1"/>
      <c r="B14" s="1"/>
      <c r="C14" s="15"/>
      <c r="D14" s="15"/>
      <c r="E14" s="15"/>
      <c r="F14" s="15"/>
      <c r="G14" s="15"/>
      <c r="H14" s="15"/>
      <c r="I14" s="15"/>
      <c r="J14" s="15"/>
      <c r="K14" s="15"/>
      <c r="L14" s="15"/>
      <c r="M14" s="15"/>
      <c r="N14" s="15"/>
      <c r="O14" s="15"/>
    </row>
    <row r="15" spans="1:15" ht="14.45" customHeight="1" x14ac:dyDescent="0.15">
      <c r="C15" s="14"/>
      <c r="D15" s="14"/>
      <c r="E15" s="14"/>
      <c r="G15" s="14"/>
      <c r="H15" s="14"/>
      <c r="I15" s="14"/>
      <c r="J15" s="14"/>
      <c r="K15" s="14"/>
      <c r="L15" s="14"/>
      <c r="M15" s="14"/>
      <c r="N15" s="14"/>
      <c r="O15" s="14"/>
    </row>
    <row r="16" spans="1:15" ht="14.45" customHeight="1" x14ac:dyDescent="0.15">
      <c r="A16" s="515" t="s">
        <v>132</v>
      </c>
      <c r="B16" s="516"/>
      <c r="C16" s="97">
        <v>0</v>
      </c>
      <c r="D16" s="98">
        <v>0</v>
      </c>
      <c r="E16" s="98">
        <v>0</v>
      </c>
      <c r="F16" s="98">
        <v>0</v>
      </c>
      <c r="G16" s="98">
        <v>0</v>
      </c>
      <c r="H16" s="98">
        <v>0</v>
      </c>
      <c r="I16" s="98">
        <v>0</v>
      </c>
      <c r="J16" s="98">
        <v>0</v>
      </c>
      <c r="K16" s="98">
        <v>0</v>
      </c>
      <c r="L16" s="98">
        <v>0</v>
      </c>
      <c r="M16" s="98">
        <v>0</v>
      </c>
      <c r="N16" s="100">
        <v>0</v>
      </c>
      <c r="O16" s="101">
        <f>SUM(C16:N16)</f>
        <v>0</v>
      </c>
    </row>
    <row r="17" spans="1:15" ht="14.45" customHeight="1" x14ac:dyDescent="0.15">
      <c r="A17" s="96"/>
      <c r="B17" s="24"/>
      <c r="C17" s="14"/>
      <c r="D17" s="14"/>
      <c r="E17" s="14"/>
      <c r="G17" s="14"/>
      <c r="H17" s="14"/>
      <c r="I17" s="14"/>
      <c r="J17" s="14"/>
      <c r="K17" s="14"/>
      <c r="L17" s="14"/>
      <c r="M17" s="14"/>
      <c r="N17" s="14"/>
      <c r="O17" s="14"/>
    </row>
    <row r="18" spans="1:15" ht="14.45" customHeight="1" x14ac:dyDescent="0.15">
      <c r="A18" s="515" t="s">
        <v>146</v>
      </c>
      <c r="B18" s="516"/>
      <c r="C18" s="112">
        <f>C13-C16+C9</f>
        <v>0</v>
      </c>
      <c r="D18" s="113">
        <f t="shared" ref="D18:O18" si="4">D13-D16+D9</f>
        <v>0</v>
      </c>
      <c r="E18" s="114">
        <f t="shared" si="4"/>
        <v>0</v>
      </c>
      <c r="F18" s="114">
        <f t="shared" si="4"/>
        <v>0</v>
      </c>
      <c r="G18" s="114">
        <f t="shared" si="4"/>
        <v>0</v>
      </c>
      <c r="H18" s="114">
        <f t="shared" si="4"/>
        <v>0</v>
      </c>
      <c r="I18" s="115">
        <f t="shared" si="4"/>
        <v>0</v>
      </c>
      <c r="J18" s="114">
        <f t="shared" si="4"/>
        <v>0</v>
      </c>
      <c r="K18" s="114">
        <f t="shared" si="4"/>
        <v>0</v>
      </c>
      <c r="L18" s="114">
        <f t="shared" si="4"/>
        <v>0</v>
      </c>
      <c r="M18" s="114">
        <f t="shared" si="4"/>
        <v>0</v>
      </c>
      <c r="N18" s="115">
        <f t="shared" si="4"/>
        <v>0</v>
      </c>
      <c r="O18" s="116">
        <f t="shared" si="4"/>
        <v>0</v>
      </c>
    </row>
    <row r="19" spans="1:15" ht="14.45" customHeight="1" x14ac:dyDescent="0.15"/>
    <row r="20" spans="1:15" ht="14.45" customHeight="1" x14ac:dyDescent="0.15"/>
    <row r="21" spans="1:15" ht="14.45" customHeight="1" x14ac:dyDescent="0.15">
      <c r="A21" s="201" t="s">
        <v>147</v>
      </c>
      <c r="B21" s="209"/>
      <c r="C21" s="147"/>
      <c r="D21" s="140"/>
      <c r="E21" s="20"/>
      <c r="F21" s="73"/>
      <c r="G21" s="20"/>
      <c r="H21" s="20"/>
      <c r="I21" s="77"/>
      <c r="J21" s="20"/>
      <c r="K21" s="20"/>
      <c r="L21" s="77"/>
      <c r="M21" s="78"/>
      <c r="N21" s="78"/>
      <c r="O21" s="79"/>
    </row>
    <row r="22" spans="1:15" ht="14.45" customHeight="1" x14ac:dyDescent="0.15">
      <c r="A22" s="357"/>
      <c r="B22" s="242"/>
      <c r="C22" s="317"/>
      <c r="D22" s="227"/>
      <c r="E22" s="4"/>
      <c r="F22" s="74"/>
      <c r="G22" s="4"/>
      <c r="H22" s="4"/>
      <c r="I22" s="75"/>
      <c r="J22" s="4"/>
      <c r="K22" s="4"/>
      <c r="L22" s="75"/>
      <c r="M22" s="70"/>
      <c r="N22" s="70"/>
      <c r="O22" s="80"/>
    </row>
    <row r="23" spans="1:15" ht="14.45" customHeight="1" x14ac:dyDescent="0.15">
      <c r="A23" s="357"/>
      <c r="B23" s="242"/>
      <c r="C23" s="517"/>
      <c r="D23" s="518"/>
      <c r="E23" s="4"/>
      <c r="F23" s="74"/>
      <c r="G23" s="4"/>
      <c r="H23" s="4"/>
      <c r="I23" s="72"/>
      <c r="J23" s="4"/>
      <c r="K23" s="4"/>
      <c r="L23" s="72"/>
      <c r="M23" s="4"/>
      <c r="N23" s="4"/>
      <c r="O23" s="81"/>
    </row>
    <row r="24" spans="1:15" ht="14.45" customHeight="1" x14ac:dyDescent="0.15">
      <c r="A24" s="357"/>
      <c r="B24" s="242"/>
      <c r="C24" s="519"/>
      <c r="D24" s="520"/>
      <c r="E24" s="4"/>
      <c r="F24" s="76"/>
      <c r="G24" s="4"/>
      <c r="H24" s="4"/>
      <c r="I24" s="72"/>
      <c r="J24" s="4"/>
      <c r="K24" s="4"/>
      <c r="L24" s="130"/>
      <c r="M24" s="72"/>
      <c r="N24" s="4"/>
      <c r="O24" s="81"/>
    </row>
    <row r="25" spans="1:15" ht="14.45" customHeight="1" x14ac:dyDescent="0.15">
      <c r="A25" s="357"/>
      <c r="B25" s="242"/>
      <c r="C25" s="517"/>
      <c r="D25" s="518"/>
      <c r="E25" s="4"/>
      <c r="F25" s="130"/>
      <c r="G25" s="4"/>
      <c r="N25" s="4"/>
      <c r="O25" s="81"/>
    </row>
    <row r="26" spans="1:15" ht="14.45" customHeight="1" x14ac:dyDescent="0.15">
      <c r="A26" s="357"/>
      <c r="B26" s="242"/>
      <c r="C26" s="146"/>
      <c r="D26" s="24"/>
      <c r="E26" s="4"/>
      <c r="F26" s="130"/>
      <c r="G26" s="4"/>
      <c r="N26" s="67"/>
      <c r="O26" s="68"/>
    </row>
    <row r="27" spans="1:15" ht="14.45" customHeight="1" x14ac:dyDescent="0.15">
      <c r="A27" s="357"/>
      <c r="B27" s="242"/>
      <c r="C27" s="317"/>
      <c r="D27" s="227"/>
      <c r="E27" s="4"/>
      <c r="F27" s="130"/>
      <c r="G27" s="4"/>
      <c r="M27" s="67"/>
      <c r="N27" s="67"/>
      <c r="O27" s="68"/>
    </row>
    <row r="28" spans="1:15" ht="14.45" customHeight="1" x14ac:dyDescent="0.15">
      <c r="A28" s="357"/>
      <c r="B28" s="242"/>
      <c r="C28" s="317"/>
      <c r="D28" s="227"/>
      <c r="E28" s="4"/>
      <c r="F28" s="130"/>
      <c r="G28" s="4"/>
      <c r="H28" s="12"/>
      <c r="K28" s="12"/>
      <c r="L28" s="4"/>
      <c r="M28" s="4"/>
      <c r="N28" s="4"/>
      <c r="O28" s="131"/>
    </row>
    <row r="29" spans="1:15" ht="14.45" customHeight="1" x14ac:dyDescent="0.15">
      <c r="A29" s="357"/>
      <c r="B29" s="242"/>
      <c r="C29" s="146"/>
      <c r="D29" s="24"/>
      <c r="E29" s="4"/>
      <c r="F29" s="130"/>
      <c r="G29" s="4"/>
      <c r="H29" s="4"/>
      <c r="K29" s="12"/>
      <c r="L29" s="4"/>
      <c r="M29" s="4"/>
      <c r="N29" s="4"/>
      <c r="O29" s="131"/>
    </row>
    <row r="30" spans="1:15" ht="14.45" customHeight="1" x14ac:dyDescent="0.15">
      <c r="A30" s="357"/>
      <c r="B30" s="242"/>
      <c r="C30" s="317"/>
      <c r="D30" s="227"/>
      <c r="E30" s="4"/>
      <c r="F30" s="130"/>
      <c r="G30" s="4"/>
      <c r="H30" s="4"/>
      <c r="I30" s="136"/>
      <c r="J30" s="136"/>
      <c r="K30" s="12"/>
      <c r="L30" s="4"/>
      <c r="M30" s="4"/>
      <c r="N30" s="4"/>
      <c r="O30" s="68"/>
    </row>
    <row r="31" spans="1:15" ht="14.45" customHeight="1" x14ac:dyDescent="0.15">
      <c r="A31" s="357"/>
      <c r="B31" s="242"/>
      <c r="C31" s="517"/>
      <c r="D31" s="518"/>
      <c r="F31" s="1"/>
      <c r="H31" s="4"/>
      <c r="I31" s="136"/>
      <c r="J31" s="136"/>
      <c r="K31" s="12"/>
      <c r="L31" s="4"/>
      <c r="M31" s="4"/>
      <c r="N31" s="4"/>
      <c r="O31" s="68"/>
    </row>
    <row r="32" spans="1:15" ht="14.45" customHeight="1" x14ac:dyDescent="0.15">
      <c r="A32" s="357"/>
      <c r="B32" s="242"/>
      <c r="C32" s="146"/>
      <c r="D32" s="24"/>
      <c r="F32" s="1"/>
      <c r="H32" s="4"/>
      <c r="I32" s="136"/>
      <c r="J32" s="136"/>
      <c r="K32" s="12"/>
      <c r="L32" s="4"/>
      <c r="M32" s="4"/>
      <c r="N32" s="4"/>
      <c r="O32" s="68"/>
    </row>
    <row r="33" spans="1:15" ht="14.45" customHeight="1" x14ac:dyDescent="0.15">
      <c r="A33" s="357"/>
      <c r="B33" s="242"/>
      <c r="C33" s="517"/>
      <c r="D33" s="518"/>
      <c r="F33" s="1"/>
      <c r="H33" s="4"/>
      <c r="I33" s="132"/>
      <c r="J33" s="132"/>
      <c r="K33" s="12"/>
      <c r="L33" s="4"/>
      <c r="M33" s="4"/>
      <c r="N33" s="4"/>
      <c r="O33" s="68"/>
    </row>
    <row r="34" spans="1:15" ht="14.45" customHeight="1" x14ac:dyDescent="0.15">
      <c r="A34" s="357"/>
      <c r="B34" s="242"/>
      <c r="C34" s="517"/>
      <c r="D34" s="518"/>
      <c r="F34" s="1"/>
      <c r="H34" s="4"/>
      <c r="I34" s="132"/>
      <c r="J34" s="132"/>
      <c r="K34" s="12"/>
      <c r="L34" s="4"/>
      <c r="M34" s="4"/>
      <c r="N34" s="4"/>
      <c r="O34" s="68"/>
    </row>
    <row r="35" spans="1:15" ht="14.45" customHeight="1" x14ac:dyDescent="0.15">
      <c r="A35" s="357"/>
      <c r="B35" s="242"/>
      <c r="C35" s="517"/>
      <c r="D35" s="518"/>
      <c r="F35" s="1"/>
      <c r="G35" s="12"/>
      <c r="H35" s="4"/>
      <c r="I35" s="132"/>
      <c r="J35" s="132"/>
      <c r="K35" s="12"/>
      <c r="L35" s="4"/>
      <c r="M35" s="4"/>
      <c r="N35" s="4"/>
      <c r="O35" s="68"/>
    </row>
    <row r="36" spans="1:15" ht="14.45" customHeight="1" x14ac:dyDescent="0.15">
      <c r="A36" s="357"/>
      <c r="B36" s="242"/>
      <c r="C36" s="146"/>
      <c r="D36" s="24"/>
      <c r="F36" s="1"/>
      <c r="G36" s="12"/>
      <c r="H36" s="4"/>
      <c r="I36" s="132"/>
      <c r="J36" s="132"/>
      <c r="K36" s="12"/>
      <c r="L36" s="4"/>
      <c r="M36" s="4"/>
      <c r="N36" s="4"/>
      <c r="O36" s="68"/>
    </row>
    <row r="37" spans="1:15" ht="14.45" customHeight="1" x14ac:dyDescent="0.15">
      <c r="A37" s="357"/>
      <c r="B37" s="242"/>
      <c r="C37" s="29"/>
      <c r="D37" s="128"/>
      <c r="E37" s="21"/>
      <c r="F37" s="132"/>
      <c r="G37" s="12"/>
      <c r="H37" s="4"/>
      <c r="I37" s="132"/>
      <c r="J37" s="132"/>
      <c r="K37" s="12"/>
      <c r="L37" s="4"/>
      <c r="M37" s="4"/>
      <c r="N37" s="4"/>
      <c r="O37" s="68"/>
    </row>
    <row r="38" spans="1:15" ht="14.45" customHeight="1" x14ac:dyDescent="0.15">
      <c r="A38" s="357"/>
      <c r="B38" s="242"/>
      <c r="C38" s="29"/>
      <c r="D38" s="128"/>
      <c r="E38" s="21"/>
      <c r="F38" s="132"/>
      <c r="G38" s="12"/>
      <c r="H38" s="4"/>
      <c r="I38" s="132"/>
      <c r="J38" s="132"/>
      <c r="K38" s="12"/>
      <c r="L38" s="4"/>
      <c r="M38" s="4"/>
      <c r="N38" s="4"/>
      <c r="O38" s="68"/>
    </row>
    <row r="39" spans="1:15" ht="14.45" customHeight="1" x14ac:dyDescent="0.15">
      <c r="A39" s="211"/>
      <c r="B39" s="212"/>
      <c r="C39" s="32"/>
      <c r="D39" s="129"/>
      <c r="E39" s="27"/>
      <c r="F39" s="27"/>
      <c r="G39" s="38"/>
      <c r="H39" s="38"/>
      <c r="I39" s="27"/>
      <c r="J39" s="38"/>
      <c r="K39" s="38"/>
      <c r="L39" s="27"/>
      <c r="M39" s="38"/>
      <c r="N39" s="38"/>
      <c r="O39" s="69"/>
    </row>
    <row r="40" spans="1:15" ht="14.45" customHeight="1" x14ac:dyDescent="0.15">
      <c r="A40" s="28"/>
      <c r="B40" s="28"/>
      <c r="C40" s="25"/>
      <c r="D40" s="21"/>
      <c r="E40" s="21"/>
      <c r="F40" s="26"/>
      <c r="G40" s="4"/>
      <c r="H40" s="4"/>
      <c r="I40" s="26"/>
      <c r="J40" s="4"/>
      <c r="K40" s="4"/>
      <c r="L40" s="26"/>
      <c r="M40" s="4"/>
      <c r="N40" s="4"/>
      <c r="O40" s="26"/>
    </row>
    <row r="41" spans="1:15" ht="14.45" customHeight="1" x14ac:dyDescent="0.15">
      <c r="B41" s="16"/>
      <c r="C41" s="16"/>
      <c r="D41" s="16"/>
      <c r="E41" s="16"/>
      <c r="F41" s="17"/>
      <c r="G41" s="16"/>
      <c r="H41" s="16"/>
      <c r="I41" s="16"/>
      <c r="J41" s="16"/>
      <c r="K41" s="16"/>
      <c r="L41" s="16"/>
      <c r="M41" s="16"/>
      <c r="N41" s="16"/>
      <c r="O41" s="16"/>
    </row>
    <row r="42" spans="1:15" ht="14.45" customHeight="1" x14ac:dyDescent="0.15">
      <c r="A42" s="201" t="s">
        <v>170</v>
      </c>
      <c r="B42" s="210"/>
      <c r="C42" s="506"/>
      <c r="D42" s="507"/>
      <c r="E42" s="507"/>
      <c r="F42" s="507"/>
      <c r="G42" s="507"/>
      <c r="H42" s="507"/>
      <c r="I42" s="507"/>
      <c r="J42" s="507"/>
      <c r="K42" s="507"/>
      <c r="L42" s="507"/>
      <c r="M42" s="507"/>
      <c r="N42" s="507"/>
      <c r="O42" s="508"/>
    </row>
    <row r="43" spans="1:15" ht="14.45" customHeight="1" x14ac:dyDescent="0.15">
      <c r="A43" s="357"/>
      <c r="B43" s="243"/>
      <c r="C43" s="509"/>
      <c r="D43" s="510"/>
      <c r="E43" s="510"/>
      <c r="F43" s="510"/>
      <c r="G43" s="510"/>
      <c r="H43" s="510"/>
      <c r="I43" s="510"/>
      <c r="J43" s="510"/>
      <c r="K43" s="510"/>
      <c r="L43" s="510"/>
      <c r="M43" s="510"/>
      <c r="N43" s="510"/>
      <c r="O43" s="511"/>
    </row>
    <row r="44" spans="1:15" ht="14.45" customHeight="1" x14ac:dyDescent="0.15">
      <c r="A44" s="357"/>
      <c r="B44" s="243"/>
      <c r="C44" s="509"/>
      <c r="D44" s="510"/>
      <c r="E44" s="510"/>
      <c r="F44" s="510"/>
      <c r="G44" s="510"/>
      <c r="H44" s="510"/>
      <c r="I44" s="510"/>
      <c r="J44" s="510"/>
      <c r="K44" s="510"/>
      <c r="L44" s="510"/>
      <c r="M44" s="510"/>
      <c r="N44" s="510"/>
      <c r="O44" s="511"/>
    </row>
    <row r="45" spans="1:15" ht="14.45" customHeight="1" x14ac:dyDescent="0.15">
      <c r="A45" s="357"/>
      <c r="B45" s="243"/>
      <c r="C45" s="509"/>
      <c r="D45" s="510"/>
      <c r="E45" s="510"/>
      <c r="F45" s="510"/>
      <c r="G45" s="510"/>
      <c r="H45" s="510"/>
      <c r="I45" s="510"/>
      <c r="J45" s="510"/>
      <c r="K45" s="510"/>
      <c r="L45" s="510"/>
      <c r="M45" s="510"/>
      <c r="N45" s="510"/>
      <c r="O45" s="511"/>
    </row>
    <row r="46" spans="1:15" ht="14.45" customHeight="1" x14ac:dyDescent="0.15">
      <c r="A46" s="357"/>
      <c r="B46" s="243"/>
      <c r="C46" s="509"/>
      <c r="D46" s="510"/>
      <c r="E46" s="510"/>
      <c r="F46" s="510"/>
      <c r="G46" s="510"/>
      <c r="H46" s="510"/>
      <c r="I46" s="510"/>
      <c r="J46" s="510"/>
      <c r="K46" s="510"/>
      <c r="L46" s="510"/>
      <c r="M46" s="510"/>
      <c r="N46" s="510"/>
      <c r="O46" s="511"/>
    </row>
    <row r="47" spans="1:15" ht="14.45" customHeight="1" x14ac:dyDescent="0.15">
      <c r="A47" s="357"/>
      <c r="B47" s="243"/>
      <c r="C47" s="509"/>
      <c r="D47" s="510"/>
      <c r="E47" s="510"/>
      <c r="F47" s="510"/>
      <c r="G47" s="510"/>
      <c r="H47" s="510"/>
      <c r="I47" s="510"/>
      <c r="J47" s="510"/>
      <c r="K47" s="510"/>
      <c r="L47" s="510"/>
      <c r="M47" s="510"/>
      <c r="N47" s="510"/>
      <c r="O47" s="511"/>
    </row>
    <row r="48" spans="1:15" ht="14.45" customHeight="1" x14ac:dyDescent="0.15">
      <c r="A48" s="357"/>
      <c r="B48" s="243"/>
      <c r="C48" s="509"/>
      <c r="D48" s="510"/>
      <c r="E48" s="510"/>
      <c r="F48" s="510"/>
      <c r="G48" s="510"/>
      <c r="H48" s="510"/>
      <c r="I48" s="510"/>
      <c r="J48" s="510"/>
      <c r="K48" s="510"/>
      <c r="L48" s="510"/>
      <c r="M48" s="510"/>
      <c r="N48" s="510"/>
      <c r="O48" s="511"/>
    </row>
    <row r="49" spans="1:15" ht="14.45" customHeight="1" x14ac:dyDescent="0.15">
      <c r="A49" s="357"/>
      <c r="B49" s="243"/>
      <c r="C49" s="509"/>
      <c r="D49" s="510"/>
      <c r="E49" s="510"/>
      <c r="F49" s="510"/>
      <c r="G49" s="510"/>
      <c r="H49" s="510"/>
      <c r="I49" s="510"/>
      <c r="J49" s="510"/>
      <c r="K49" s="510"/>
      <c r="L49" s="510"/>
      <c r="M49" s="510"/>
      <c r="N49" s="510"/>
      <c r="O49" s="511"/>
    </row>
    <row r="50" spans="1:15" ht="14.45" customHeight="1" x14ac:dyDescent="0.15">
      <c r="A50" s="357"/>
      <c r="B50" s="243"/>
      <c r="C50" s="509"/>
      <c r="D50" s="510"/>
      <c r="E50" s="510"/>
      <c r="F50" s="510"/>
      <c r="G50" s="510"/>
      <c r="H50" s="510"/>
      <c r="I50" s="510"/>
      <c r="J50" s="510"/>
      <c r="K50" s="510"/>
      <c r="L50" s="510"/>
      <c r="M50" s="510"/>
      <c r="N50" s="510"/>
      <c r="O50" s="511"/>
    </row>
    <row r="51" spans="1:15" ht="14.45" customHeight="1" x14ac:dyDescent="0.15">
      <c r="A51" s="357"/>
      <c r="B51" s="243"/>
      <c r="C51" s="509"/>
      <c r="D51" s="510"/>
      <c r="E51" s="510"/>
      <c r="F51" s="510"/>
      <c r="G51" s="510"/>
      <c r="H51" s="510"/>
      <c r="I51" s="510"/>
      <c r="J51" s="510"/>
      <c r="K51" s="510"/>
      <c r="L51" s="510"/>
      <c r="M51" s="510"/>
      <c r="N51" s="510"/>
      <c r="O51" s="511"/>
    </row>
    <row r="52" spans="1:15" ht="14.45" customHeight="1" x14ac:dyDescent="0.15">
      <c r="A52" s="357"/>
      <c r="B52" s="243"/>
      <c r="C52" s="509"/>
      <c r="D52" s="510"/>
      <c r="E52" s="510"/>
      <c r="F52" s="510"/>
      <c r="G52" s="510"/>
      <c r="H52" s="510"/>
      <c r="I52" s="510"/>
      <c r="J52" s="510"/>
      <c r="K52" s="510"/>
      <c r="L52" s="510"/>
      <c r="M52" s="510"/>
      <c r="N52" s="510"/>
      <c r="O52" s="511"/>
    </row>
    <row r="53" spans="1:15" ht="14.45" customHeight="1" x14ac:dyDescent="0.15">
      <c r="A53" s="357"/>
      <c r="B53" s="243"/>
      <c r="C53" s="509"/>
      <c r="D53" s="510"/>
      <c r="E53" s="510"/>
      <c r="F53" s="510"/>
      <c r="G53" s="510"/>
      <c r="H53" s="510"/>
      <c r="I53" s="510"/>
      <c r="J53" s="510"/>
      <c r="K53" s="510"/>
      <c r="L53" s="510"/>
      <c r="M53" s="510"/>
      <c r="N53" s="510"/>
      <c r="O53" s="511"/>
    </row>
    <row r="54" spans="1:15" ht="14.45" customHeight="1" x14ac:dyDescent="0.15">
      <c r="A54" s="357"/>
      <c r="B54" s="243"/>
      <c r="C54" s="509"/>
      <c r="D54" s="510"/>
      <c r="E54" s="510"/>
      <c r="F54" s="510"/>
      <c r="G54" s="510"/>
      <c r="H54" s="510"/>
      <c r="I54" s="510"/>
      <c r="J54" s="510"/>
      <c r="K54" s="510"/>
      <c r="L54" s="510"/>
      <c r="M54" s="510"/>
      <c r="N54" s="510"/>
      <c r="O54" s="511"/>
    </row>
    <row r="55" spans="1:15" ht="14.45" customHeight="1" x14ac:dyDescent="0.15">
      <c r="A55" s="211"/>
      <c r="B55" s="213"/>
      <c r="C55" s="512"/>
      <c r="D55" s="513"/>
      <c r="E55" s="513"/>
      <c r="F55" s="513"/>
      <c r="G55" s="513"/>
      <c r="H55" s="513"/>
      <c r="I55" s="513"/>
      <c r="J55" s="513"/>
      <c r="K55" s="513"/>
      <c r="L55" s="513"/>
      <c r="M55" s="513"/>
      <c r="N55" s="513"/>
      <c r="O55" s="514"/>
    </row>
  </sheetData>
  <mergeCells count="23">
    <mergeCell ref="C35:D35"/>
    <mergeCell ref="A7:A12"/>
    <mergeCell ref="L1:N1"/>
    <mergeCell ref="I2:O2"/>
    <mergeCell ref="A4:B4"/>
    <mergeCell ref="A5:B5"/>
    <mergeCell ref="A6:B6"/>
    <mergeCell ref="A42:B55"/>
    <mergeCell ref="C42:O55"/>
    <mergeCell ref="A13:B13"/>
    <mergeCell ref="A16:B16"/>
    <mergeCell ref="A18:B18"/>
    <mergeCell ref="A21:B39"/>
    <mergeCell ref="C22:D22"/>
    <mergeCell ref="C23:D23"/>
    <mergeCell ref="C24:D24"/>
    <mergeCell ref="C25:D25"/>
    <mergeCell ref="C27:D27"/>
    <mergeCell ref="C28:D28"/>
    <mergeCell ref="C30:D30"/>
    <mergeCell ref="C31:D31"/>
    <mergeCell ref="C33:D33"/>
    <mergeCell ref="C34:D34"/>
  </mergeCells>
  <phoneticPr fontId="1"/>
  <pageMargins left="0.70866141732283472" right="0.70866141732283472" top="0.74803149606299213" bottom="0.74803149606299213" header="0.31496062992125984" footer="0.31496062992125984"/>
  <pageSetup paperSize="9" orientation="portrait" r:id="rId1"/>
  <headerFooter>
    <oddFooter>&amp;R&amp;10日本政策金融公庫　国民生活事業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7C76-6891-49B7-A00A-98D815E42393}">
  <sheetPr>
    <pageSetUpPr fitToPage="1"/>
  </sheetPr>
  <dimension ref="A1:W55"/>
  <sheetViews>
    <sheetView showGridLines="0" zoomScaleNormal="100" zoomScaleSheetLayoutView="100" workbookViewId="0">
      <selection activeCell="M1" sqref="M1"/>
    </sheetView>
  </sheetViews>
  <sheetFormatPr defaultColWidth="8.625" defaultRowHeight="14.25" x14ac:dyDescent="0.15"/>
  <cols>
    <col min="1" max="1" width="2.625" style="1" customWidth="1"/>
    <col min="2" max="2" width="9.125" style="1" customWidth="1"/>
    <col min="3" max="5" width="7.625" style="1" customWidth="1"/>
    <col min="6" max="6" width="7.625" style="14" customWidth="1"/>
    <col min="7" max="12" width="7.625" style="1" customWidth="1"/>
    <col min="13" max="13" width="8.625" style="1"/>
    <col min="14" max="15" width="10.125" style="1" bestFit="1" customWidth="1"/>
    <col min="16" max="16" width="8.625" style="1"/>
    <col min="17" max="17" width="9.5" style="1" bestFit="1" customWidth="1"/>
    <col min="18" max="16384" width="8.625" style="1"/>
  </cols>
  <sheetData>
    <row r="1" spans="1:23" ht="14.45" customHeight="1" x14ac:dyDescent="0.15">
      <c r="A1" s="11" t="s">
        <v>180</v>
      </c>
      <c r="C1" s="8"/>
      <c r="E1" s="8" t="s">
        <v>52</v>
      </c>
      <c r="I1" s="12" t="s">
        <v>19</v>
      </c>
      <c r="J1" s="528">
        <f>'企業概要書 1'!AB1</f>
        <v>45292</v>
      </c>
      <c r="K1" s="528"/>
      <c r="L1" s="12" t="s">
        <v>133</v>
      </c>
      <c r="W1" s="1">
        <f>'企業概要書 1'!AB1</f>
        <v>45292</v>
      </c>
    </row>
    <row r="2" spans="1:23" ht="14.45" customHeight="1" x14ac:dyDescent="0.15">
      <c r="G2" s="19" t="s">
        <v>5</v>
      </c>
      <c r="H2" s="163">
        <f>'企業概要書 1'!T3</f>
        <v>0</v>
      </c>
      <c r="I2" s="163"/>
      <c r="J2" s="163"/>
      <c r="K2" s="163"/>
      <c r="L2" s="163"/>
    </row>
    <row r="3" spans="1:23" ht="14.45" customHeight="1" x14ac:dyDescent="0.15">
      <c r="E3" s="1" t="s">
        <v>52</v>
      </c>
      <c r="G3" s="1" t="s">
        <v>52</v>
      </c>
      <c r="L3" s="12" t="s">
        <v>151</v>
      </c>
    </row>
    <row r="4" spans="1:23" ht="14.45" customHeight="1" x14ac:dyDescent="0.15">
      <c r="A4" s="178"/>
      <c r="B4" s="159"/>
      <c r="C4" s="529" t="s">
        <v>189</v>
      </c>
      <c r="D4" s="530"/>
      <c r="E4" s="531" t="s">
        <v>190</v>
      </c>
      <c r="F4" s="532"/>
      <c r="G4" s="533" t="s">
        <v>191</v>
      </c>
      <c r="H4" s="533"/>
      <c r="I4" s="533" t="s">
        <v>192</v>
      </c>
      <c r="J4" s="533"/>
      <c r="K4" s="532" t="s">
        <v>193</v>
      </c>
      <c r="L4" s="534"/>
    </row>
    <row r="5" spans="1:23" ht="14.45" customHeight="1" x14ac:dyDescent="0.15">
      <c r="A5" s="523" t="s">
        <v>142</v>
      </c>
      <c r="B5" s="524"/>
      <c r="C5" s="537"/>
      <c r="D5" s="538"/>
      <c r="E5" s="538"/>
      <c r="F5" s="539"/>
      <c r="G5" s="538">
        <f>'月別収支計画 '!O5</f>
        <v>0</v>
      </c>
      <c r="H5" s="538"/>
      <c r="I5" s="538">
        <f>'月別収支計画 '!N5*12</f>
        <v>0</v>
      </c>
      <c r="J5" s="538"/>
      <c r="K5" s="535">
        <f>I5</f>
        <v>0</v>
      </c>
      <c r="L5" s="536"/>
      <c r="N5" s="1" t="s">
        <v>52</v>
      </c>
    </row>
    <row r="6" spans="1:23" ht="14.45" customHeight="1" x14ac:dyDescent="0.15">
      <c r="A6" s="521" t="s">
        <v>143</v>
      </c>
      <c r="B6" s="522"/>
      <c r="C6" s="540"/>
      <c r="D6" s="541"/>
      <c r="E6" s="541"/>
      <c r="F6" s="542"/>
      <c r="G6" s="541">
        <f>'月別収支計画 '!O6</f>
        <v>0</v>
      </c>
      <c r="H6" s="541"/>
      <c r="I6" s="538">
        <f>'月別収支計画 '!N6*12</f>
        <v>0</v>
      </c>
      <c r="J6" s="538"/>
      <c r="K6" s="535">
        <f t="shared" ref="K6:K11" si="0">I6</f>
        <v>0</v>
      </c>
      <c r="L6" s="536"/>
    </row>
    <row r="7" spans="1:23" ht="14.45" customHeight="1" x14ac:dyDescent="0.15">
      <c r="A7" s="525" t="s">
        <v>38</v>
      </c>
      <c r="B7" s="119" t="s">
        <v>141</v>
      </c>
      <c r="C7" s="540"/>
      <c r="D7" s="541"/>
      <c r="E7" s="541"/>
      <c r="F7" s="542"/>
      <c r="G7" s="541">
        <f>'月別収支計画 '!O7</f>
        <v>0</v>
      </c>
      <c r="H7" s="541"/>
      <c r="I7" s="538">
        <f>'月別収支計画 '!N7*12</f>
        <v>0</v>
      </c>
      <c r="J7" s="538"/>
      <c r="K7" s="535">
        <f t="shared" si="0"/>
        <v>0</v>
      </c>
      <c r="L7" s="536"/>
    </row>
    <row r="8" spans="1:23" ht="14.45" customHeight="1" x14ac:dyDescent="0.15">
      <c r="A8" s="525"/>
      <c r="B8" s="119" t="s">
        <v>17</v>
      </c>
      <c r="C8" s="540"/>
      <c r="D8" s="541"/>
      <c r="E8" s="541"/>
      <c r="F8" s="542"/>
      <c r="G8" s="541">
        <f>'月別収支計画 '!O8</f>
        <v>0</v>
      </c>
      <c r="H8" s="541"/>
      <c r="I8" s="538">
        <f>'月別収支計画 '!N8*12</f>
        <v>0</v>
      </c>
      <c r="J8" s="538"/>
      <c r="K8" s="535">
        <f t="shared" si="0"/>
        <v>0</v>
      </c>
      <c r="L8" s="536"/>
    </row>
    <row r="9" spans="1:23" ht="14.45" customHeight="1" x14ac:dyDescent="0.15">
      <c r="A9" s="525"/>
      <c r="B9" s="121" t="s">
        <v>154</v>
      </c>
      <c r="C9" s="540"/>
      <c r="D9" s="541"/>
      <c r="E9" s="541"/>
      <c r="F9" s="542"/>
      <c r="G9" s="541">
        <f>'月別収支計画 '!O9</f>
        <v>0</v>
      </c>
      <c r="H9" s="541"/>
      <c r="I9" s="538">
        <f>'月別収支計画 '!N9*12</f>
        <v>0</v>
      </c>
      <c r="J9" s="538"/>
      <c r="K9" s="535">
        <f t="shared" si="0"/>
        <v>0</v>
      </c>
      <c r="L9" s="536"/>
    </row>
    <row r="10" spans="1:23" ht="14.45" customHeight="1" x14ac:dyDescent="0.15">
      <c r="A10" s="525"/>
      <c r="B10" s="119" t="s">
        <v>18</v>
      </c>
      <c r="C10" s="540"/>
      <c r="D10" s="541"/>
      <c r="E10" s="541"/>
      <c r="F10" s="542"/>
      <c r="G10" s="541">
        <f>'月別収支計画 '!O10</f>
        <v>0</v>
      </c>
      <c r="H10" s="541"/>
      <c r="I10" s="538">
        <f>'月別収支計画 '!N10*12</f>
        <v>0</v>
      </c>
      <c r="J10" s="538"/>
      <c r="K10" s="535">
        <f t="shared" si="0"/>
        <v>0</v>
      </c>
      <c r="L10" s="536"/>
    </row>
    <row r="11" spans="1:23" ht="14.45" customHeight="1" x14ac:dyDescent="0.15">
      <c r="A11" s="525"/>
      <c r="B11" s="119" t="s">
        <v>13</v>
      </c>
      <c r="C11" s="540"/>
      <c r="D11" s="541"/>
      <c r="E11" s="541"/>
      <c r="F11" s="541"/>
      <c r="G11" s="541">
        <f>'月別収支計画 '!O11</f>
        <v>0</v>
      </c>
      <c r="H11" s="541"/>
      <c r="I11" s="538">
        <f>'月別収支計画 '!N11*12</f>
        <v>0</v>
      </c>
      <c r="J11" s="538"/>
      <c r="K11" s="535">
        <f t="shared" si="0"/>
        <v>0</v>
      </c>
      <c r="L11" s="536"/>
    </row>
    <row r="12" spans="1:23" ht="14.45" customHeight="1" x14ac:dyDescent="0.15">
      <c r="A12" s="525"/>
      <c r="B12" s="120" t="s">
        <v>145</v>
      </c>
      <c r="C12" s="540">
        <f>SUM(C7:D11)</f>
        <v>0</v>
      </c>
      <c r="D12" s="541"/>
      <c r="E12" s="541">
        <f>SUM(E7:F11)</f>
        <v>0</v>
      </c>
      <c r="F12" s="541"/>
      <c r="G12" s="541">
        <f t="shared" ref="G12:K12" si="1">SUM(G7:H11)</f>
        <v>0</v>
      </c>
      <c r="H12" s="541"/>
      <c r="I12" s="541">
        <f t="shared" si="1"/>
        <v>0</v>
      </c>
      <c r="J12" s="541"/>
      <c r="K12" s="541">
        <f t="shared" si="1"/>
        <v>0</v>
      </c>
      <c r="L12" s="543"/>
    </row>
    <row r="13" spans="1:23" ht="14.45" customHeight="1" x14ac:dyDescent="0.15">
      <c r="A13" s="526" t="s">
        <v>144</v>
      </c>
      <c r="B13" s="527"/>
      <c r="C13" s="553">
        <f>C5-C6-C12</f>
        <v>0</v>
      </c>
      <c r="D13" s="546"/>
      <c r="E13" s="546">
        <f>E5-E6-E12</f>
        <v>0</v>
      </c>
      <c r="F13" s="546"/>
      <c r="G13" s="546">
        <f t="shared" ref="G13:K13" si="2">G5-G6-G12</f>
        <v>0</v>
      </c>
      <c r="H13" s="546"/>
      <c r="I13" s="546">
        <f t="shared" si="2"/>
        <v>0</v>
      </c>
      <c r="J13" s="546"/>
      <c r="K13" s="546">
        <f t="shared" si="2"/>
        <v>0</v>
      </c>
      <c r="L13" s="547"/>
    </row>
    <row r="14" spans="1:23" s="4" customFormat="1" ht="14.45" customHeight="1" x14ac:dyDescent="0.15">
      <c r="A14" s="6"/>
      <c r="B14" s="1"/>
      <c r="C14" s="1"/>
      <c r="D14" s="1"/>
      <c r="E14" s="1"/>
      <c r="F14" s="1"/>
      <c r="G14" s="1"/>
      <c r="H14" s="1"/>
      <c r="I14" s="1"/>
      <c r="J14" s="1"/>
      <c r="K14" s="1"/>
      <c r="L14" s="1"/>
    </row>
    <row r="15" spans="1:23" ht="14.45" customHeight="1" x14ac:dyDescent="0.15">
      <c r="A15" s="8"/>
      <c r="F15" s="1"/>
    </row>
    <row r="16" spans="1:23" ht="14.45" customHeight="1" x14ac:dyDescent="0.15">
      <c r="A16" s="515" t="s">
        <v>132</v>
      </c>
      <c r="B16" s="516"/>
      <c r="C16" s="548">
        <v>0</v>
      </c>
      <c r="D16" s="549"/>
      <c r="E16" s="550">
        <v>0</v>
      </c>
      <c r="F16" s="549"/>
      <c r="G16" s="550">
        <v>0</v>
      </c>
      <c r="H16" s="551"/>
      <c r="I16" s="550">
        <v>0</v>
      </c>
      <c r="J16" s="549"/>
      <c r="K16" s="550">
        <v>0</v>
      </c>
      <c r="L16" s="552"/>
      <c r="M16" s="1" t="s">
        <v>52</v>
      </c>
    </row>
    <row r="17" spans="1:15" ht="14.45" customHeight="1" x14ac:dyDescent="0.15">
      <c r="A17" s="96"/>
      <c r="B17" s="24"/>
      <c r="F17" s="1"/>
      <c r="M17" s="1" t="s">
        <v>52</v>
      </c>
    </row>
    <row r="18" spans="1:15" ht="14.45" customHeight="1" x14ac:dyDescent="0.15">
      <c r="A18" s="515" t="s">
        <v>146</v>
      </c>
      <c r="B18" s="516"/>
      <c r="C18" s="554">
        <f>C13-C16</f>
        <v>0</v>
      </c>
      <c r="D18" s="555"/>
      <c r="E18" s="544">
        <f t="shared" ref="E18" si="3">E13-E16</f>
        <v>0</v>
      </c>
      <c r="F18" s="555"/>
      <c r="G18" s="544">
        <f t="shared" ref="G18" si="4">G13-G16</f>
        <v>0</v>
      </c>
      <c r="H18" s="555"/>
      <c r="I18" s="544">
        <f t="shared" ref="I18" si="5">I13-I16</f>
        <v>0</v>
      </c>
      <c r="J18" s="556"/>
      <c r="K18" s="544">
        <f t="shared" ref="K18" si="6">K13-K16</f>
        <v>0</v>
      </c>
      <c r="L18" s="545"/>
    </row>
    <row r="19" spans="1:15" ht="14.45" customHeight="1" x14ac:dyDescent="0.15">
      <c r="A19" s="1" t="s">
        <v>206</v>
      </c>
    </row>
    <row r="20" spans="1:15" ht="14.45" customHeight="1" x14ac:dyDescent="0.15">
      <c r="A20" s="1" t="s">
        <v>177</v>
      </c>
    </row>
    <row r="21" spans="1:15" ht="14.45" customHeight="1" x14ac:dyDescent="0.15">
      <c r="A21" s="201" t="s">
        <v>147</v>
      </c>
      <c r="B21" s="209"/>
      <c r="C21" s="139"/>
      <c r="D21" s="140"/>
      <c r="E21" s="20"/>
      <c r="F21" s="73"/>
      <c r="G21" s="20"/>
      <c r="H21" s="20"/>
      <c r="I21" s="77"/>
      <c r="J21" s="20"/>
      <c r="K21" s="20"/>
      <c r="L21" s="133"/>
      <c r="M21" s="70"/>
      <c r="N21" s="70"/>
      <c r="O21" s="71"/>
    </row>
    <row r="22" spans="1:15" ht="14.45" customHeight="1" x14ac:dyDescent="0.15">
      <c r="A22" s="357"/>
      <c r="B22" s="242"/>
      <c r="C22" s="29"/>
      <c r="D22" s="24"/>
      <c r="E22" s="4"/>
      <c r="F22" s="74"/>
      <c r="G22" s="4"/>
      <c r="H22" s="4"/>
      <c r="I22" s="75"/>
      <c r="J22" s="4"/>
      <c r="K22" s="4"/>
      <c r="L22" s="134"/>
      <c r="M22" s="70"/>
      <c r="N22" s="70"/>
      <c r="O22" s="71"/>
    </row>
    <row r="23" spans="1:15" ht="14.45" customHeight="1" x14ac:dyDescent="0.15">
      <c r="A23" s="357"/>
      <c r="B23" s="242"/>
      <c r="C23" s="29"/>
      <c r="E23" s="4"/>
      <c r="F23" s="76"/>
      <c r="G23" s="4"/>
      <c r="H23" s="4"/>
      <c r="I23" s="72"/>
      <c r="J23" s="4"/>
      <c r="K23" s="4"/>
      <c r="L23" s="81"/>
      <c r="M23" s="4"/>
      <c r="N23" s="4"/>
      <c r="O23" s="72"/>
    </row>
    <row r="24" spans="1:15" ht="14.45" customHeight="1" x14ac:dyDescent="0.15">
      <c r="A24" s="357"/>
      <c r="B24" s="242"/>
      <c r="C24" s="29"/>
      <c r="E24" s="4"/>
      <c r="F24" s="130"/>
      <c r="G24" s="4"/>
      <c r="H24" s="4"/>
      <c r="I24" s="72"/>
      <c r="J24" s="4"/>
      <c r="K24" s="4"/>
      <c r="L24" s="142"/>
      <c r="M24" s="72"/>
      <c r="N24" s="4"/>
      <c r="O24" s="72"/>
    </row>
    <row r="25" spans="1:15" ht="14.45" customHeight="1" x14ac:dyDescent="0.15">
      <c r="A25" s="357"/>
      <c r="B25" s="242"/>
      <c r="C25" s="29"/>
      <c r="F25" s="1"/>
      <c r="L25" s="31"/>
      <c r="N25" s="4"/>
      <c r="O25" s="72"/>
    </row>
    <row r="26" spans="1:15" ht="14.45" customHeight="1" x14ac:dyDescent="0.15">
      <c r="A26" s="357"/>
      <c r="B26" s="242"/>
      <c r="C26" s="29"/>
      <c r="D26" s="24"/>
      <c r="F26" s="1"/>
      <c r="L26" s="31"/>
      <c r="N26" s="67"/>
      <c r="O26" s="21"/>
    </row>
    <row r="27" spans="1:15" ht="14.45" customHeight="1" x14ac:dyDescent="0.15">
      <c r="A27" s="357"/>
      <c r="B27" s="242"/>
      <c r="C27" s="29"/>
      <c r="F27" s="1"/>
      <c r="L27" s="31"/>
      <c r="N27" s="67"/>
      <c r="O27" s="21"/>
    </row>
    <row r="28" spans="1:15" ht="14.45" customHeight="1" x14ac:dyDescent="0.15">
      <c r="A28" s="357"/>
      <c r="B28" s="242"/>
      <c r="C28" s="29"/>
      <c r="D28" s="24"/>
      <c r="F28" s="1"/>
      <c r="L28" s="31"/>
      <c r="M28" s="67"/>
      <c r="N28" s="67"/>
      <c r="O28" s="21"/>
    </row>
    <row r="29" spans="1:15" ht="14.45" customHeight="1" x14ac:dyDescent="0.15">
      <c r="A29" s="357"/>
      <c r="B29" s="242"/>
      <c r="C29" s="29"/>
      <c r="D29" s="24"/>
      <c r="F29" s="1"/>
      <c r="G29" s="12"/>
      <c r="H29" s="12"/>
      <c r="K29" s="12"/>
      <c r="L29" s="90"/>
      <c r="M29" s="4"/>
      <c r="N29" s="4"/>
      <c r="O29" s="141"/>
    </row>
    <row r="30" spans="1:15" ht="14.45" customHeight="1" x14ac:dyDescent="0.15">
      <c r="A30" s="357"/>
      <c r="B30" s="242"/>
      <c r="C30" s="29"/>
      <c r="D30" s="128"/>
      <c r="F30" s="1"/>
      <c r="G30" s="12"/>
      <c r="H30" s="4"/>
      <c r="K30" s="12"/>
      <c r="L30" s="90"/>
      <c r="M30" s="4"/>
      <c r="N30" s="4"/>
      <c r="O30" s="141"/>
    </row>
    <row r="31" spans="1:15" ht="14.45" customHeight="1" x14ac:dyDescent="0.15">
      <c r="A31" s="357"/>
      <c r="B31" s="242"/>
      <c r="C31" s="29"/>
      <c r="D31" s="128"/>
      <c r="E31" s="136"/>
      <c r="F31" s="136"/>
      <c r="G31" s="12"/>
      <c r="H31" s="4"/>
      <c r="I31" s="136"/>
      <c r="J31" s="136"/>
      <c r="K31" s="12"/>
      <c r="L31" s="90"/>
      <c r="M31" s="4"/>
      <c r="N31" s="4"/>
      <c r="O31" s="21"/>
    </row>
    <row r="32" spans="1:15" ht="14.45" customHeight="1" x14ac:dyDescent="0.15">
      <c r="A32" s="357"/>
      <c r="B32" s="242"/>
      <c r="C32" s="29"/>
      <c r="D32" s="128"/>
      <c r="E32" s="136"/>
      <c r="F32" s="136"/>
      <c r="G32" s="12"/>
      <c r="H32" s="4"/>
      <c r="I32" s="136"/>
      <c r="J32" s="136"/>
      <c r="K32" s="12"/>
      <c r="L32" s="90"/>
      <c r="M32" s="4"/>
      <c r="N32" s="4"/>
      <c r="O32" s="21"/>
    </row>
    <row r="33" spans="1:15" ht="14.45" customHeight="1" x14ac:dyDescent="0.15">
      <c r="A33" s="357"/>
      <c r="B33" s="242"/>
      <c r="C33" s="29"/>
      <c r="D33" s="128"/>
      <c r="E33" s="132"/>
      <c r="F33" s="132"/>
      <c r="G33" s="12"/>
      <c r="H33" s="4"/>
      <c r="I33" s="132"/>
      <c r="J33" s="132"/>
      <c r="K33" s="12"/>
      <c r="L33" s="90"/>
      <c r="M33" s="4"/>
      <c r="N33" s="4"/>
      <c r="O33" s="21"/>
    </row>
    <row r="34" spans="1:15" ht="14.45" customHeight="1" x14ac:dyDescent="0.15">
      <c r="A34" s="357"/>
      <c r="B34" s="242"/>
      <c r="C34" s="29"/>
      <c r="D34" s="128"/>
      <c r="E34" s="21" t="s">
        <v>52</v>
      </c>
      <c r="F34" s="132"/>
      <c r="G34" s="12"/>
      <c r="H34" s="4"/>
      <c r="I34" s="132"/>
      <c r="J34" s="132"/>
      <c r="K34" s="12"/>
      <c r="L34" s="90"/>
      <c r="M34" s="4"/>
      <c r="N34" s="4"/>
      <c r="O34" s="21"/>
    </row>
    <row r="35" spans="1:15" ht="14.45" customHeight="1" x14ac:dyDescent="0.15">
      <c r="A35" s="357"/>
      <c r="B35" s="242"/>
      <c r="C35" s="29"/>
      <c r="D35" s="128"/>
      <c r="E35" s="21" t="s">
        <v>52</v>
      </c>
      <c r="F35" s="132"/>
      <c r="G35" s="12"/>
      <c r="H35" s="4"/>
      <c r="I35" s="132"/>
      <c r="J35" s="132"/>
      <c r="K35" s="12"/>
      <c r="L35" s="90"/>
      <c r="M35" s="4"/>
      <c r="N35" s="4"/>
      <c r="O35" s="21"/>
    </row>
    <row r="36" spans="1:15" ht="14.45" customHeight="1" x14ac:dyDescent="0.15">
      <c r="A36" s="357"/>
      <c r="B36" s="242"/>
      <c r="C36" s="29"/>
      <c r="D36" s="128"/>
      <c r="E36" s="21"/>
      <c r="F36" s="132"/>
      <c r="G36" s="12"/>
      <c r="H36" s="4"/>
      <c r="I36" s="132"/>
      <c r="J36" s="132"/>
      <c r="K36" s="12"/>
      <c r="L36" s="90"/>
      <c r="M36" s="4"/>
      <c r="N36" s="4"/>
      <c r="O36" s="21"/>
    </row>
    <row r="37" spans="1:15" ht="14.45" customHeight="1" x14ac:dyDescent="0.15">
      <c r="A37" s="357"/>
      <c r="B37" s="242"/>
      <c r="C37" s="29"/>
      <c r="D37" s="128"/>
      <c r="E37" s="21" t="s">
        <v>52</v>
      </c>
      <c r="F37" s="132"/>
      <c r="G37" s="12"/>
      <c r="H37" s="4"/>
      <c r="I37" s="132"/>
      <c r="J37" s="132"/>
      <c r="K37" s="12"/>
      <c r="L37" s="90"/>
      <c r="M37" s="4"/>
      <c r="N37" s="4"/>
      <c r="O37" s="21"/>
    </row>
    <row r="38" spans="1:15" ht="14.45" customHeight="1" x14ac:dyDescent="0.15">
      <c r="A38" s="357"/>
      <c r="B38" s="242"/>
      <c r="C38" s="29"/>
      <c r="D38" s="128"/>
      <c r="E38" s="21" t="s">
        <v>52</v>
      </c>
      <c r="F38" s="132"/>
      <c r="G38" s="12"/>
      <c r="H38" s="4"/>
      <c r="I38" s="132"/>
      <c r="J38" s="132"/>
      <c r="K38" s="12"/>
      <c r="L38" s="90"/>
      <c r="M38" s="4"/>
      <c r="N38" s="4"/>
      <c r="O38" s="21"/>
    </row>
    <row r="39" spans="1:15" ht="14.45" customHeight="1" x14ac:dyDescent="0.15">
      <c r="A39" s="211"/>
      <c r="B39" s="212"/>
      <c r="C39" s="32"/>
      <c r="D39" s="129"/>
      <c r="E39" s="27"/>
      <c r="F39" s="143"/>
      <c r="G39" s="137"/>
      <c r="H39" s="38"/>
      <c r="I39" s="143"/>
      <c r="J39" s="143"/>
      <c r="K39" s="137"/>
      <c r="L39" s="57"/>
      <c r="M39" s="4"/>
      <c r="N39" s="4"/>
      <c r="O39" s="21"/>
    </row>
    <row r="40" spans="1:15" ht="14.45" customHeight="1" x14ac:dyDescent="0.15">
      <c r="A40" s="28"/>
      <c r="B40" s="28"/>
      <c r="D40" s="128"/>
      <c r="E40" s="21"/>
      <c r="F40" s="21"/>
      <c r="G40" s="4"/>
      <c r="H40" s="4"/>
      <c r="I40" s="21"/>
      <c r="J40" s="4"/>
      <c r="K40" s="4"/>
      <c r="L40" s="21"/>
      <c r="M40" s="4"/>
      <c r="N40" s="4"/>
      <c r="O40" s="21"/>
    </row>
    <row r="41" spans="1:15" ht="14.45" customHeight="1" x14ac:dyDescent="0.15">
      <c r="B41" s="16"/>
      <c r="C41" s="16"/>
      <c r="D41" s="16"/>
      <c r="E41" s="16"/>
      <c r="F41" s="17"/>
      <c r="G41" s="16"/>
      <c r="H41" s="16"/>
      <c r="I41" s="16"/>
      <c r="J41" s="16"/>
      <c r="K41" s="16"/>
      <c r="L41" s="16"/>
    </row>
    <row r="42" spans="1:15" ht="14.45" customHeight="1" x14ac:dyDescent="0.15">
      <c r="A42" s="201" t="s">
        <v>170</v>
      </c>
      <c r="B42" s="209"/>
      <c r="C42" s="506"/>
      <c r="D42" s="507"/>
      <c r="E42" s="507"/>
      <c r="F42" s="507"/>
      <c r="G42" s="507"/>
      <c r="H42" s="507"/>
      <c r="I42" s="507"/>
      <c r="J42" s="507"/>
      <c r="K42" s="507"/>
      <c r="L42" s="508"/>
    </row>
    <row r="43" spans="1:15" ht="14.45" customHeight="1" x14ac:dyDescent="0.15">
      <c r="A43" s="357"/>
      <c r="B43" s="242"/>
      <c r="C43" s="29"/>
      <c r="F43" s="30"/>
      <c r="L43" s="31"/>
    </row>
    <row r="44" spans="1:15" ht="14.45" customHeight="1" x14ac:dyDescent="0.15">
      <c r="A44" s="357"/>
      <c r="B44" s="242"/>
      <c r="C44" s="29"/>
      <c r="F44" s="30"/>
      <c r="L44" s="31"/>
    </row>
    <row r="45" spans="1:15" ht="14.45" customHeight="1" x14ac:dyDescent="0.15">
      <c r="A45" s="357"/>
      <c r="B45" s="242"/>
      <c r="C45" s="29"/>
      <c r="F45" s="30"/>
      <c r="L45" s="31"/>
    </row>
    <row r="46" spans="1:15" ht="14.45" customHeight="1" x14ac:dyDescent="0.15">
      <c r="A46" s="357"/>
      <c r="B46" s="242"/>
      <c r="C46" s="29"/>
      <c r="F46" s="30"/>
      <c r="L46" s="31"/>
    </row>
    <row r="47" spans="1:15" ht="14.45" customHeight="1" x14ac:dyDescent="0.15">
      <c r="A47" s="357"/>
      <c r="B47" s="242"/>
      <c r="C47" s="29"/>
      <c r="F47" s="30"/>
      <c r="L47" s="31"/>
    </row>
    <row r="48" spans="1:15" ht="14.45" customHeight="1" x14ac:dyDescent="0.15">
      <c r="A48" s="357"/>
      <c r="B48" s="242"/>
      <c r="C48" s="29"/>
      <c r="F48" s="30"/>
      <c r="L48" s="31"/>
    </row>
    <row r="49" spans="1:12" ht="14.45" customHeight="1" x14ac:dyDescent="0.15">
      <c r="A49" s="357"/>
      <c r="B49" s="242"/>
      <c r="C49" s="29"/>
      <c r="F49" s="30"/>
      <c r="L49" s="31"/>
    </row>
    <row r="50" spans="1:12" ht="14.45" customHeight="1" x14ac:dyDescent="0.15">
      <c r="A50" s="357"/>
      <c r="B50" s="242"/>
      <c r="C50" s="29"/>
      <c r="F50" s="30"/>
      <c r="L50" s="31"/>
    </row>
    <row r="51" spans="1:12" ht="14.45" customHeight="1" x14ac:dyDescent="0.15">
      <c r="A51" s="357"/>
      <c r="B51" s="242"/>
      <c r="C51" s="29"/>
      <c r="F51" s="30"/>
      <c r="L51" s="31"/>
    </row>
    <row r="52" spans="1:12" ht="14.45" customHeight="1" x14ac:dyDescent="0.15">
      <c r="A52" s="357"/>
      <c r="B52" s="242"/>
      <c r="C52" s="29"/>
      <c r="F52" s="30"/>
      <c r="L52" s="31"/>
    </row>
    <row r="53" spans="1:12" ht="14.45" customHeight="1" x14ac:dyDescent="0.15">
      <c r="A53" s="357"/>
      <c r="B53" s="242"/>
      <c r="C53" s="29"/>
      <c r="F53" s="30"/>
      <c r="L53" s="31"/>
    </row>
    <row r="54" spans="1:12" ht="14.45" customHeight="1" x14ac:dyDescent="0.15">
      <c r="A54" s="357"/>
      <c r="B54" s="242"/>
      <c r="C54" s="29"/>
      <c r="F54" s="30"/>
      <c r="L54" s="31"/>
    </row>
    <row r="55" spans="1:12" ht="14.45" customHeight="1" x14ac:dyDescent="0.15">
      <c r="A55" s="211"/>
      <c r="B55" s="212"/>
      <c r="C55" s="32"/>
      <c r="D55" s="13"/>
      <c r="E55" s="13"/>
      <c r="F55" s="33"/>
      <c r="G55" s="13"/>
      <c r="H55" s="13"/>
      <c r="I55" s="13"/>
      <c r="J55" s="13"/>
      <c r="K55" s="13"/>
      <c r="L55" s="34"/>
    </row>
  </sheetData>
  <mergeCells count="72">
    <mergeCell ref="E18:F18"/>
    <mergeCell ref="G18:H18"/>
    <mergeCell ref="I18:J18"/>
    <mergeCell ref="A42:B55"/>
    <mergeCell ref="C42:L42"/>
    <mergeCell ref="A21:B39"/>
    <mergeCell ref="K12:L12"/>
    <mergeCell ref="K18:L18"/>
    <mergeCell ref="K13:L13"/>
    <mergeCell ref="A16:B16"/>
    <mergeCell ref="C16:D16"/>
    <mergeCell ref="E16:F16"/>
    <mergeCell ref="G16:H16"/>
    <mergeCell ref="I16:J16"/>
    <mergeCell ref="K16:L16"/>
    <mergeCell ref="A13:B13"/>
    <mergeCell ref="C13:D13"/>
    <mergeCell ref="E13:F13"/>
    <mergeCell ref="G13:H13"/>
    <mergeCell ref="I13:J13"/>
    <mergeCell ref="A18:B18"/>
    <mergeCell ref="C18:D18"/>
    <mergeCell ref="K9:L9"/>
    <mergeCell ref="C11:D11"/>
    <mergeCell ref="E11:F11"/>
    <mergeCell ref="G11:H11"/>
    <mergeCell ref="I11:J11"/>
    <mergeCell ref="K11:L11"/>
    <mergeCell ref="C10:D10"/>
    <mergeCell ref="E10:F10"/>
    <mergeCell ref="G10:H10"/>
    <mergeCell ref="I10:J10"/>
    <mergeCell ref="K10:L10"/>
    <mergeCell ref="A7:A12"/>
    <mergeCell ref="C7:D7"/>
    <mergeCell ref="E7:F7"/>
    <mergeCell ref="G7:H7"/>
    <mergeCell ref="I7:J7"/>
    <mergeCell ref="C9:D9"/>
    <mergeCell ref="E9:F9"/>
    <mergeCell ref="G9:H9"/>
    <mergeCell ref="I9:J9"/>
    <mergeCell ref="C12:D12"/>
    <mergeCell ref="E12:F12"/>
    <mergeCell ref="G12:H12"/>
    <mergeCell ref="I12:J12"/>
    <mergeCell ref="K7:L7"/>
    <mergeCell ref="C8:D8"/>
    <mergeCell ref="E8:F8"/>
    <mergeCell ref="G8:H8"/>
    <mergeCell ref="I8:J8"/>
    <mergeCell ref="K8:L8"/>
    <mergeCell ref="K6:L6"/>
    <mergeCell ref="A5:B5"/>
    <mergeCell ref="C5:D5"/>
    <mergeCell ref="E5:F5"/>
    <mergeCell ref="G5:H5"/>
    <mergeCell ref="I5:J5"/>
    <mergeCell ref="K5:L5"/>
    <mergeCell ref="A6:B6"/>
    <mergeCell ref="C6:D6"/>
    <mergeCell ref="E6:F6"/>
    <mergeCell ref="G6:H6"/>
    <mergeCell ref="I6:J6"/>
    <mergeCell ref="J1:K1"/>
    <mergeCell ref="H2:L2"/>
    <mergeCell ref="A4:B4"/>
    <mergeCell ref="C4:D4"/>
    <mergeCell ref="E4:F4"/>
    <mergeCell ref="G4:H4"/>
    <mergeCell ref="I4:J4"/>
    <mergeCell ref="K4:L4"/>
  </mergeCells>
  <phoneticPr fontId="1"/>
  <pageMargins left="0.70866141732283472" right="0.70866141732283472" top="0.74803149606299213" bottom="0.74803149606299213" header="0.31496062992125984" footer="0.31496062992125984"/>
  <pageSetup paperSize="9" orientation="portrait" r:id="rId1"/>
  <headerFooter>
    <oddFooter>&amp;R&amp;10日本政策金融公庫　国民生活事業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企業概要書 1</vt:lpstr>
      <vt:lpstr>企業概要書 2</vt:lpstr>
      <vt:lpstr>設備投資計画</vt:lpstr>
      <vt:lpstr>月別収支計画　新規事業</vt:lpstr>
      <vt:lpstr>月別収支計画 </vt:lpstr>
      <vt:lpstr>年別収支計画</vt:lpstr>
      <vt:lpstr>'企業概要書 1'!Print_Area</vt:lpstr>
      <vt:lpstr>'企業概要書 2'!Print_Area</vt:lpstr>
      <vt:lpstr>'月別収支計画 '!Print_Area</vt:lpstr>
      <vt:lpstr>'月別収支計画　新規事業'!Print_Area</vt:lpstr>
      <vt:lpstr>設備投資計画!Print_Area</vt:lpstr>
      <vt:lpstr>年別収支計画!Print_Area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2019-04-19T07:40:41Z</dcterms:created>
  <dcterms:modified xsi:type="dcterms:W3CDTF">2024-04-23T06:11:13Z</dcterms:modified>
</cp:coreProperties>
</file>